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480" yWindow="420" windowWidth="22560" windowHeight="14160"/>
  </bookViews>
  <sheets>
    <sheet name="Sheet1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2" l="1"/>
  <c r="I52" i="2"/>
  <c r="G22" i="2"/>
  <c r="I22" i="2"/>
  <c r="G47" i="2"/>
  <c r="I47" i="2"/>
  <c r="G31" i="2"/>
  <c r="I31" i="2"/>
  <c r="G45" i="2"/>
  <c r="I45" i="2"/>
  <c r="G23" i="2"/>
  <c r="I23" i="2"/>
  <c r="G4" i="2"/>
  <c r="I4" i="2"/>
  <c r="G32" i="2"/>
  <c r="I32" i="2"/>
  <c r="G34" i="2"/>
  <c r="I34" i="2"/>
  <c r="G13" i="2"/>
  <c r="I13" i="2"/>
  <c r="G48" i="2"/>
  <c r="I48" i="2"/>
  <c r="G36" i="2"/>
  <c r="I36" i="2"/>
  <c r="G39" i="2"/>
  <c r="I39" i="2"/>
  <c r="G53" i="2"/>
  <c r="I53" i="2"/>
  <c r="G46" i="2"/>
  <c r="I46" i="2"/>
  <c r="G10" i="2"/>
  <c r="I10" i="2"/>
  <c r="G14" i="2"/>
  <c r="I14" i="2"/>
  <c r="G19" i="2"/>
  <c r="I19" i="2"/>
  <c r="G41" i="2"/>
  <c r="I41" i="2"/>
  <c r="G40" i="2"/>
  <c r="I40" i="2"/>
  <c r="G42" i="2"/>
  <c r="I42" i="2"/>
  <c r="G65" i="2"/>
  <c r="I65" i="2"/>
  <c r="G5" i="2"/>
  <c r="I5" i="2"/>
  <c r="G43" i="2"/>
  <c r="I43" i="2"/>
  <c r="G58" i="2"/>
  <c r="I58" i="2"/>
  <c r="G56" i="2"/>
  <c r="I56" i="2"/>
  <c r="G11" i="2"/>
  <c r="I11" i="2"/>
  <c r="G12" i="2"/>
  <c r="I12" i="2"/>
  <c r="G38" i="2"/>
  <c r="I38" i="2"/>
  <c r="G57" i="2"/>
  <c r="I57" i="2"/>
  <c r="G33" i="2"/>
  <c r="I33" i="2"/>
  <c r="G24" i="2"/>
  <c r="I24" i="2"/>
  <c r="G6" i="2"/>
  <c r="I6" i="2"/>
  <c r="G35" i="2"/>
  <c r="I35" i="2"/>
  <c r="G25" i="2"/>
  <c r="I25" i="2"/>
  <c r="G64" i="2"/>
  <c r="I64" i="2"/>
  <c r="G37" i="2"/>
  <c r="I37" i="2"/>
  <c r="G20" i="2"/>
  <c r="I20" i="2"/>
  <c r="G15" i="2"/>
  <c r="I15" i="2"/>
  <c r="G59" i="2"/>
  <c r="I59" i="2"/>
  <c r="G26" i="2"/>
  <c r="I26" i="2"/>
  <c r="G30" i="2"/>
  <c r="I30" i="2"/>
  <c r="G27" i="2"/>
  <c r="I27" i="2"/>
  <c r="G60" i="2"/>
  <c r="I60" i="2"/>
  <c r="G44" i="2"/>
  <c r="I44" i="2"/>
  <c r="G51" i="2"/>
  <c r="I51" i="2"/>
  <c r="G21" i="2"/>
  <c r="I21" i="2"/>
  <c r="G63" i="2"/>
  <c r="I63" i="2"/>
  <c r="G7" i="2"/>
  <c r="I7" i="2"/>
  <c r="G18" i="2"/>
  <c r="I18" i="2"/>
  <c r="E68" i="2"/>
  <c r="D68" i="2"/>
  <c r="K68" i="2"/>
  <c r="G68" i="2"/>
  <c r="I68" i="2"/>
</calcChain>
</file>

<file path=xl/sharedStrings.xml><?xml version="1.0" encoding="utf-8"?>
<sst xmlns="http://schemas.openxmlformats.org/spreadsheetml/2006/main" count="948" uniqueCount="403">
  <si>
    <t>Groups by Creation Stage</t>
  </si>
  <si>
    <t>Generated By:</t>
  </si>
  <si>
    <t> Elli Sparks</t>
  </si>
  <si>
    <t> Citizens Climate Education Corp</t>
  </si>
  <si>
    <t> 5/1/2014 7:26 PM</t>
  </si>
  <si>
    <t>Filtered By:</t>
  </si>
  <si>
    <t>   </t>
  </si>
  <si>
    <t>Show: All ccl groups</t>
  </si>
  <si>
    <t>Sorted By:</t>
  </si>
  <si>
    <t>Creation Stage: Creation Stage - Sorted ascending</t>
  </si>
  <si>
    <t>CCL Group: Group Name</t>
  </si>
  <si>
    <t>Group Start Trainer</t>
  </si>
  <si>
    <t>Group Start Workshop</t>
  </si>
  <si>
    <t>CCL Group: Created Date</t>
  </si>
  <si>
    <r>
      <t xml:space="preserve">Creation Stage: </t>
    </r>
    <r>
      <rPr>
        <sz val="10"/>
        <color theme="1"/>
        <rFont val="Calibri"/>
        <family val="2"/>
        <scheme val="minor"/>
      </rPr>
      <t>In Progress</t>
    </r>
    <r>
      <rPr>
        <b/>
        <sz val="10"/>
        <color theme="1"/>
        <rFont val="Calibri"/>
        <family val="2"/>
        <scheme val="minor"/>
      </rPr>
      <t xml:space="preserve"> (90 records)</t>
    </r>
  </si>
  <si>
    <t>PA Pittsburgh</t>
  </si>
  <si>
    <t>Jon Clark</t>
  </si>
  <si>
    <t>CAN Calgary</t>
  </si>
  <si>
    <t>-</t>
  </si>
  <si>
    <t>PA Westchester</t>
  </si>
  <si>
    <t>Peter Handler</t>
  </si>
  <si>
    <t>MO Kirksville</t>
  </si>
  <si>
    <t>OH Cleveland</t>
  </si>
  <si>
    <t>Elli Sparks</t>
  </si>
  <si>
    <t>KS Pittsburg</t>
  </si>
  <si>
    <t>Lynate Pettengill</t>
  </si>
  <si>
    <t>KS Salina</t>
  </si>
  <si>
    <t>MD Eastern Shore</t>
  </si>
  <si>
    <t>IL Lake-McHenry Counties</t>
  </si>
  <si>
    <t>Madeleine Para</t>
  </si>
  <si>
    <t>TX Galveston Bay Area</t>
  </si>
  <si>
    <t>Ricky Bradley</t>
  </si>
  <si>
    <t>NV Reno</t>
  </si>
  <si>
    <t>Bill Barron</t>
  </si>
  <si>
    <t>LA Baton Rouge</t>
  </si>
  <si>
    <t>NY Utica</t>
  </si>
  <si>
    <t>Joseph Robertson</t>
  </si>
  <si>
    <t>WA Yakima</t>
  </si>
  <si>
    <t>CAN Renfrew</t>
  </si>
  <si>
    <t>HI Honolulu</t>
  </si>
  <si>
    <t>MN Rochester</t>
  </si>
  <si>
    <t>Paul Thompson</t>
  </si>
  <si>
    <t>TX San Antonio</t>
  </si>
  <si>
    <t>CAN Sunshine Coast</t>
  </si>
  <si>
    <t>SC Columbia</t>
  </si>
  <si>
    <t>HI Hilo</t>
  </si>
  <si>
    <t>AUS Hasluck</t>
  </si>
  <si>
    <t>ENG Marlborough</t>
  </si>
  <si>
    <t>AUS Canberra</t>
  </si>
  <si>
    <t>IND Thiruvananthapuram</t>
  </si>
  <si>
    <t>CAN PEI</t>
  </si>
  <si>
    <t>IL Fox Valley</t>
  </si>
  <si>
    <t>Dick Smith</t>
  </si>
  <si>
    <t>CAN Orangeville</t>
  </si>
  <si>
    <t>Cathy Orlando</t>
  </si>
  <si>
    <t>GA Macon</t>
  </si>
  <si>
    <t>Steve Valk</t>
  </si>
  <si>
    <t>FL Bushnell</t>
  </si>
  <si>
    <t>Abhaya Thiele</t>
  </si>
  <si>
    <t>NH Wolfeboro</t>
  </si>
  <si>
    <t>Mary Jane Sorrentino</t>
  </si>
  <si>
    <t>MA South Shore</t>
  </si>
  <si>
    <t>ID Salmon</t>
  </si>
  <si>
    <t>VA Harrisonburg</t>
  </si>
  <si>
    <t>NJ Camden</t>
  </si>
  <si>
    <t>CAN Huron County</t>
  </si>
  <si>
    <t>CAN Saskatoon</t>
  </si>
  <si>
    <t>WI Oshkosh</t>
  </si>
  <si>
    <t>CO Monument</t>
  </si>
  <si>
    <t>Susan Secord</t>
  </si>
  <si>
    <t>NJ Edison</t>
  </si>
  <si>
    <t>IN Indianapolis</t>
  </si>
  <si>
    <t>CAN Vaughn</t>
  </si>
  <si>
    <t>AR Little Rock</t>
  </si>
  <si>
    <t>Brian Ettling</t>
  </si>
  <si>
    <t>SC Charleston</t>
  </si>
  <si>
    <t>CAN Newmarket</t>
  </si>
  <si>
    <t>AK Fairbanks</t>
  </si>
  <si>
    <t>LA New Orleans</t>
  </si>
  <si>
    <t>VA Warrenton</t>
  </si>
  <si>
    <t>Mark Reynolds</t>
  </si>
  <si>
    <t>CA Livermore</t>
  </si>
  <si>
    <t>CAN Kingston</t>
  </si>
  <si>
    <t>CAN Northern Manitoba</t>
  </si>
  <si>
    <t>CAN Mississauga</t>
  </si>
  <si>
    <t>CAN Newfoundland</t>
  </si>
  <si>
    <t>IN Knox</t>
  </si>
  <si>
    <t>CA South Orange County</t>
  </si>
  <si>
    <t>Peg Mitchell</t>
  </si>
  <si>
    <t>WA Olympia</t>
  </si>
  <si>
    <t>MA New Bedford</t>
  </si>
  <si>
    <t>OR Hood River</t>
  </si>
  <si>
    <t>NY Upper Delaware Valley</t>
  </si>
  <si>
    <t>Ashley Hunt-Martorano</t>
  </si>
  <si>
    <t>MN Duluth</t>
  </si>
  <si>
    <t>ID Boise</t>
  </si>
  <si>
    <t>CO Jefferson County</t>
  </si>
  <si>
    <t>AK Matanuska Valley</t>
  </si>
  <si>
    <t>TX Ft Worth</t>
  </si>
  <si>
    <t>CAN Wellington-Halton</t>
  </si>
  <si>
    <t>CO Longmont</t>
  </si>
  <si>
    <t>IA Fairfield</t>
  </si>
  <si>
    <t>CAN Thunder Bay</t>
  </si>
  <si>
    <t>CAN Haliburton</t>
  </si>
  <si>
    <t>CAN Lanark</t>
  </si>
  <si>
    <t>CAN Southern Alberta</t>
  </si>
  <si>
    <t>KY Louisville</t>
  </si>
  <si>
    <t>CA Chico</t>
  </si>
  <si>
    <t>CO Fort Collins</t>
  </si>
  <si>
    <t>CA Ventura</t>
  </si>
  <si>
    <t>MA Northshore</t>
  </si>
  <si>
    <t>CA Victor-Valley</t>
  </si>
  <si>
    <t>James Waterhouse</t>
  </si>
  <si>
    <t>NJ Atlantic City</t>
  </si>
  <si>
    <t>CA Inland Valley</t>
  </si>
  <si>
    <t>TX Corpus Christi</t>
  </si>
  <si>
    <t>TX Woodlands</t>
  </si>
  <si>
    <t>NJ Brick</t>
  </si>
  <si>
    <t>TX College Station</t>
  </si>
  <si>
    <t>NY Albany</t>
  </si>
  <si>
    <t>WA Spokane</t>
  </si>
  <si>
    <t>NY Bronx</t>
  </si>
  <si>
    <t>FL Miami</t>
  </si>
  <si>
    <t>FL Miramar</t>
  </si>
  <si>
    <t>MI Petoskey</t>
  </si>
  <si>
    <r>
      <t xml:space="preserve">Creation Stage: </t>
    </r>
    <r>
      <rPr>
        <sz val="10"/>
        <color theme="1"/>
        <rFont val="Calibri"/>
        <family val="2"/>
        <scheme val="minor"/>
      </rPr>
      <t>Active</t>
    </r>
    <r>
      <rPr>
        <b/>
        <sz val="10"/>
        <color theme="1"/>
        <rFont val="Calibri"/>
        <family val="2"/>
        <scheme val="minor"/>
      </rPr>
      <t xml:space="preserve"> (179 records)</t>
    </r>
  </si>
  <si>
    <t>WA Walla Walla</t>
  </si>
  <si>
    <t>CO Roaring Fork Valley</t>
  </si>
  <si>
    <t>ID Palouse Region</t>
  </si>
  <si>
    <t>CAN Edmonton</t>
  </si>
  <si>
    <t>NY Ithaca</t>
  </si>
  <si>
    <t>FL Tampa-St Petersburg</t>
  </si>
  <si>
    <t>AR Eureka Springs</t>
  </si>
  <si>
    <t>MI Kalamazoo</t>
  </si>
  <si>
    <t>CA Yolo County</t>
  </si>
  <si>
    <t>Harold Hedelman</t>
  </si>
  <si>
    <t>IL Alton</t>
  </si>
  <si>
    <t>CAN Vancouver Island</t>
  </si>
  <si>
    <t>NY Syracuse</t>
  </si>
  <si>
    <t>CAN Les Cedres</t>
  </si>
  <si>
    <t>CAN Halifax</t>
  </si>
  <si>
    <t>CAN Manitoulin</t>
  </si>
  <si>
    <t>WI Green Bay</t>
  </si>
  <si>
    <t>PA Sunbury</t>
  </si>
  <si>
    <t>WI Chequamegon</t>
  </si>
  <si>
    <t>NY Buffalo</t>
  </si>
  <si>
    <t>UT Cache Valley</t>
  </si>
  <si>
    <t>NJ Montclair</t>
  </si>
  <si>
    <t>SWE Stockholm</t>
  </si>
  <si>
    <t>WA Tri-cities</t>
  </si>
  <si>
    <t>CA San Diego South</t>
  </si>
  <si>
    <t>CA Silicon Valley South</t>
  </si>
  <si>
    <t>IL Chicago South</t>
  </si>
  <si>
    <t>MI Northern Michigan</t>
  </si>
  <si>
    <t>MN Alexandria</t>
  </si>
  <si>
    <t>VA Eastern Shore</t>
  </si>
  <si>
    <t>AL Birmingham</t>
  </si>
  <si>
    <t>CA Santa Clarita</t>
  </si>
  <si>
    <t>CO Denver</t>
  </si>
  <si>
    <t>MN Lakeville</t>
  </si>
  <si>
    <t>MN Northfield</t>
  </si>
  <si>
    <t>MN St Paul</t>
  </si>
  <si>
    <t>MO Kansas City</t>
  </si>
  <si>
    <t>NY Staten Island</t>
  </si>
  <si>
    <t>TX Houston</t>
  </si>
  <si>
    <t>VT Burlington</t>
  </si>
  <si>
    <t>WA Bainbridge Island</t>
  </si>
  <si>
    <t>CAN Victoria</t>
  </si>
  <si>
    <t>CAN Niagara Region</t>
  </si>
  <si>
    <t>CAN Kitchener Waterloo</t>
  </si>
  <si>
    <t>AK Anchorage</t>
  </si>
  <si>
    <t>AR Fayetteville</t>
  </si>
  <si>
    <t>AZ Phoenix</t>
  </si>
  <si>
    <t>AZ Tucson</t>
  </si>
  <si>
    <t>CA Alameda County</t>
  </si>
  <si>
    <t>CA Coronado</t>
  </si>
  <si>
    <t>CA La Jolla</t>
  </si>
  <si>
    <t>CA Marin</t>
  </si>
  <si>
    <t>CA Orange County</t>
  </si>
  <si>
    <t>CA Pasadena Foothills</t>
  </si>
  <si>
    <t>CA San Diego North</t>
  </si>
  <si>
    <t>CA San Francisco</t>
  </si>
  <si>
    <t>CA Santa Barbara</t>
  </si>
  <si>
    <t>CA Santa Cruz</t>
  </si>
  <si>
    <t>CA Santa Rosa</t>
  </si>
  <si>
    <t>CA Los Angeles</t>
  </si>
  <si>
    <t>DC Washington</t>
  </si>
  <si>
    <t>FL Gainesville</t>
  </si>
  <si>
    <t>FL Tallahassee</t>
  </si>
  <si>
    <t>GA Atlanta</t>
  </si>
  <si>
    <t>IA Cedar Rapids</t>
  </si>
  <si>
    <t>IA Iowa City</t>
  </si>
  <si>
    <t>KS Lawrence</t>
  </si>
  <si>
    <t>MA Boston</t>
  </si>
  <si>
    <t>MI Detroit</t>
  </si>
  <si>
    <t>MN Bemidji</t>
  </si>
  <si>
    <t>MN Wayzata</t>
  </si>
  <si>
    <t>MN Southwest Minneapolis</t>
  </si>
  <si>
    <t>MN Edina</t>
  </si>
  <si>
    <t>MO St Louis</t>
  </si>
  <si>
    <t>NC Raleigh Durham</t>
  </si>
  <si>
    <t>NE Grand Island</t>
  </si>
  <si>
    <t>NE Lincoln</t>
  </si>
  <si>
    <t>NE Omaha</t>
  </si>
  <si>
    <t>NJ Lincroft</t>
  </si>
  <si>
    <t>NJ Princeton</t>
  </si>
  <si>
    <t>NM Albuquerque</t>
  </si>
  <si>
    <t>NM Santa Fe</t>
  </si>
  <si>
    <t>NY Long Island</t>
  </si>
  <si>
    <t>NY NYC</t>
  </si>
  <si>
    <t>NY Westchester</t>
  </si>
  <si>
    <t>OH Cincinnati</t>
  </si>
  <si>
    <t>OK Norman</t>
  </si>
  <si>
    <t>OK Oklahoma City</t>
  </si>
  <si>
    <t>OR Bend</t>
  </si>
  <si>
    <t>OR Eugene</t>
  </si>
  <si>
    <t>OR Southern Oregon</t>
  </si>
  <si>
    <t>OR Portland</t>
  </si>
  <si>
    <t>PA Harrisburg</t>
  </si>
  <si>
    <t>PA Lancaster</t>
  </si>
  <si>
    <t>PA Philadelphia</t>
  </si>
  <si>
    <t>PA Villanova</t>
  </si>
  <si>
    <t>RI Providence</t>
  </si>
  <si>
    <t>TN Chattanooga</t>
  </si>
  <si>
    <t>TN Nashville</t>
  </si>
  <si>
    <t>TX Austin</t>
  </si>
  <si>
    <t>TX Dallas-Ft Worth</t>
  </si>
  <si>
    <t>UT Salt Lake City</t>
  </si>
  <si>
    <t>VA Northern Neck</t>
  </si>
  <si>
    <t>VA Richmond</t>
  </si>
  <si>
    <t>WA Seattle</t>
  </si>
  <si>
    <t>WA Whidbey Island</t>
  </si>
  <si>
    <t>WI Central Wisconsin</t>
  </si>
  <si>
    <t>WI Eau Claire</t>
  </si>
  <si>
    <t>WI Iowa County</t>
  </si>
  <si>
    <t>WI Madison</t>
  </si>
  <si>
    <t>WI Milwaukee</t>
  </si>
  <si>
    <t>WI Racine-Kenosha</t>
  </si>
  <si>
    <t>CAN Greater Sudbury</t>
  </si>
  <si>
    <t>CAN Greater Toronto</t>
  </si>
  <si>
    <t>CAN National Capital Region</t>
  </si>
  <si>
    <t>CAN Red Lake-Kenora</t>
  </si>
  <si>
    <t>CAN Hamilton</t>
  </si>
  <si>
    <t>CAN Montreal</t>
  </si>
  <si>
    <t>CAN Salt Spring Island</t>
  </si>
  <si>
    <t>CAN Winnipeg</t>
  </si>
  <si>
    <t>CA Sacramento</t>
  </si>
  <si>
    <t>CO Boulder</t>
  </si>
  <si>
    <t>NY Brooklyn</t>
  </si>
  <si>
    <t>CT Manchester</t>
  </si>
  <si>
    <t>CA Headquarters</t>
  </si>
  <si>
    <t>MN Morris</t>
  </si>
  <si>
    <t>IND Tiruchirappalli</t>
  </si>
  <si>
    <t>IA Des Moines</t>
  </si>
  <si>
    <t>VA Lynchburg</t>
  </si>
  <si>
    <t>CA Stockton</t>
  </si>
  <si>
    <t>CT Fairfield County</t>
  </si>
  <si>
    <t>VA Northern Virginia</t>
  </si>
  <si>
    <t>Daniel Richter</t>
  </si>
  <si>
    <t>MA Boston-Metro West</t>
  </si>
  <si>
    <t>WA Bellingham</t>
  </si>
  <si>
    <t>TX El Paso</t>
  </si>
  <si>
    <t>OH Springfield</t>
  </si>
  <si>
    <t>MD Baltimore</t>
  </si>
  <si>
    <t>CA San Mateo</t>
  </si>
  <si>
    <t>CA North Orange County</t>
  </si>
  <si>
    <t>IL Chicago West</t>
  </si>
  <si>
    <t>CA Contra Costa</t>
  </si>
  <si>
    <t>WI La Crosse</t>
  </si>
  <si>
    <t>IN South Central Indiana</t>
  </si>
  <si>
    <t>CA San Luis Obispo</t>
  </si>
  <si>
    <t>IL Chicago Northside</t>
  </si>
  <si>
    <t>IL Chicago Southwest</t>
  </si>
  <si>
    <t>WA Bothell</t>
  </si>
  <si>
    <t>OH Delaware</t>
  </si>
  <si>
    <t>OR Corvallis</t>
  </si>
  <si>
    <t>NC Winston Salem</t>
  </si>
  <si>
    <t>MT Bozeman</t>
  </si>
  <si>
    <t>MN St Cloud</t>
  </si>
  <si>
    <t>NY Columbia County</t>
  </si>
  <si>
    <t>BGD Dhaka</t>
  </si>
  <si>
    <t>MN St Croix Valley</t>
  </si>
  <si>
    <t>CAN Nelson BC</t>
  </si>
  <si>
    <t>MD Silver Spring</t>
  </si>
  <si>
    <t>CA Silicon Valley North</t>
  </si>
  <si>
    <t>MO Jefferson City</t>
  </si>
  <si>
    <t>MO Columbia</t>
  </si>
  <si>
    <t>NY Queens-Nassau</t>
  </si>
  <si>
    <t>SD Rapid City</t>
  </si>
  <si>
    <t>NY Rochester</t>
  </si>
  <si>
    <t>CA Nevada County</t>
  </si>
  <si>
    <t>Jerry Hinkle</t>
  </si>
  <si>
    <t>NM Las Cruces</t>
  </si>
  <si>
    <t>PA Dover-York</t>
  </si>
  <si>
    <t>PA Lehigh Valley</t>
  </si>
  <si>
    <t>MN Two Harbors</t>
  </si>
  <si>
    <t>WA Port Orchard</t>
  </si>
  <si>
    <t>WV Charleston</t>
  </si>
  <si>
    <t>CA Fresno</t>
  </si>
  <si>
    <t>MI Lansing</t>
  </si>
  <si>
    <t>MI Mt Pleasant</t>
  </si>
  <si>
    <t>MI Midland</t>
  </si>
  <si>
    <t>MI Ann Arbor</t>
  </si>
  <si>
    <t>ME Midcoast</t>
  </si>
  <si>
    <t>IA Ames</t>
  </si>
  <si>
    <t>CAN Vancouver Quadra</t>
  </si>
  <si>
    <t>MI Grand Rapids</t>
  </si>
  <si>
    <t>OR Salem</t>
  </si>
  <si>
    <r>
      <t xml:space="preserve">Creation Stage: </t>
    </r>
    <r>
      <rPr>
        <sz val="10"/>
        <color theme="1"/>
        <rFont val="Calibri"/>
        <family val="2"/>
        <scheme val="minor"/>
      </rPr>
      <t>In-Active</t>
    </r>
    <r>
      <rPr>
        <b/>
        <sz val="10"/>
        <color theme="1"/>
        <rFont val="Calibri"/>
        <family val="2"/>
        <scheme val="minor"/>
      </rPr>
      <t xml:space="preserve"> (21 records)</t>
    </r>
  </si>
  <si>
    <t>GA Brunswick</t>
  </si>
  <si>
    <t>TX Lubbock</t>
  </si>
  <si>
    <t>ME Troy</t>
  </si>
  <si>
    <t>NC Asheville</t>
  </si>
  <si>
    <t>FL Panama City Beach</t>
  </si>
  <si>
    <t>VA Charlottesville</t>
  </si>
  <si>
    <t>CA Central San Diego</t>
  </si>
  <si>
    <t>CO Salida</t>
  </si>
  <si>
    <t>VA Farmville</t>
  </si>
  <si>
    <t>FL St Petersburg</t>
  </si>
  <si>
    <t>KS Kansas City</t>
  </si>
  <si>
    <t>VA Hampton Roads</t>
  </si>
  <si>
    <t>PA Morris</t>
  </si>
  <si>
    <t>NY Red Hook-Rhinebeck</t>
  </si>
  <si>
    <t>KY Lexington</t>
  </si>
  <si>
    <t>MT Missoula</t>
  </si>
  <si>
    <t>ME Portland</t>
  </si>
  <si>
    <t>KS Wichita</t>
  </si>
  <si>
    <t>AK Homer</t>
  </si>
  <si>
    <t>TX Texarkana</t>
  </si>
  <si>
    <t>MI Saginaw</t>
  </si>
  <si>
    <t>Grand Totals (290 records)</t>
  </si>
  <si>
    <t>Confidential Information - Do Not Distribute</t>
  </si>
  <si>
    <t>Copyright (c) 2000-2014 salesforce.com, inc. All rights reserved.</t>
  </si>
  <si>
    <t>Alaska</t>
  </si>
  <si>
    <t>Arkansas</t>
  </si>
  <si>
    <t>California</t>
  </si>
  <si>
    <t>Colorado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</si>
  <si>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</si>
  <si>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</si>
  <si>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</si>
  <si>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</si>
  <si>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</si>
  <si>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</si>
  <si>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</si>
  <si>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</si>
  <si>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Mass</t>
  </si>
  <si>
    <t>Maryland</t>
  </si>
  <si>
    <t>Mississippi</t>
  </si>
  <si>
    <t>Minnesota</t>
  </si>
  <si>
    <t>Mousouri</t>
  </si>
  <si>
    <t>New Hampshire</t>
  </si>
  <si>
    <t>New Jersey</t>
  </si>
  <si>
    <t>Nevada</t>
  </si>
  <si>
    <t>New York</t>
  </si>
  <si>
    <t>Ohio</t>
  </si>
  <si>
    <t>Pennsylvania</t>
  </si>
  <si>
    <t>South Carolina</t>
  </si>
  <si>
    <t>Texas</t>
  </si>
  <si>
    <t>Virginia</t>
  </si>
  <si>
    <t>Washington</t>
  </si>
  <si>
    <t>Wisconsin</t>
  </si>
  <si>
    <t>Alabama</t>
  </si>
  <si>
    <t>DC</t>
  </si>
  <si>
    <t>Maine</t>
  </si>
  <si>
    <t>Michigan</t>
  </si>
  <si>
    <t>Montana</t>
  </si>
  <si>
    <t>North Carolina</t>
  </si>
  <si>
    <t>Nebraska</t>
  </si>
  <si>
    <t>New Mexico</t>
  </si>
  <si>
    <t>Oklahoma</t>
  </si>
  <si>
    <t>Oregon</t>
  </si>
  <si>
    <t>Rhode Island</t>
  </si>
  <si>
    <t>South Dakota</t>
  </si>
  <si>
    <t>Tennisee</t>
  </si>
  <si>
    <t>Utah</t>
  </si>
  <si>
    <t>Vermont</t>
  </si>
  <si>
    <t>West Virginia</t>
  </si>
  <si>
    <t>Arizona</t>
  </si>
  <si>
    <t>Connectecut</t>
  </si>
  <si>
    <t>Atlanta</t>
  </si>
  <si>
    <t>Kentucky</t>
  </si>
  <si>
    <t>Louisiana</t>
  </si>
  <si>
    <t>Connecticut</t>
  </si>
  <si>
    <t>Delaware</t>
  </si>
  <si>
    <t>North Dakota</t>
  </si>
  <si>
    <t>Tennessee</t>
  </si>
  <si>
    <t>Massachusetts</t>
  </si>
  <si>
    <t>Missouri</t>
  </si>
  <si>
    <t>Wyoming</t>
  </si>
  <si>
    <t>Districts</t>
  </si>
  <si>
    <t>State</t>
  </si>
  <si>
    <t>GSW</t>
  </si>
  <si>
    <t>Active</t>
  </si>
  <si>
    <t>In Progress</t>
  </si>
  <si>
    <t>Total</t>
  </si>
  <si>
    <t>Goal</t>
  </si>
  <si>
    <t>No Groups - nothing in progress</t>
  </si>
  <si>
    <t>No Groups - something in progress</t>
  </si>
  <si>
    <t>Some groups - nothing in progress</t>
  </si>
  <si>
    <t>Same number of groups as districts - no groups in progress</t>
  </si>
  <si>
    <t>More groups than districts - more groups in progress</t>
  </si>
  <si>
    <t>Same number of groups as districts - more groups in progress</t>
  </si>
  <si>
    <t>Some groups -more groups 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</si>
</sst>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AAFF"/>
        <bgColor indexed="64"/>
      </patternFill>
    </fill>
    <fill>
      <patternFill patternType="solid">
        <fgColor rgb="FFAAAA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8" fillId="33" borderId="0" xfId="0" applyFont="1" applyFill="1" applyAlignment="1">
      <alignment horizontal="right" vertical="top" wrapText="1"/>
    </xf>
    <xf numFmtId="0" fontId="18" fillId="0" borderId="0" xfId="0" applyFont="1" applyAlignment="1">
      <alignment vertical="top" wrapText="1"/>
    </xf>
    <xf numFmtId="14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8" fillId="34" borderId="0" xfId="0" applyFont="1" applyFill="1" applyAlignment="1">
      <alignment horizontal="right" vertical="top" wrapText="1"/>
    </xf>
    <xf numFmtId="0" fontId="0" fillId="0" borderId="0" xfId="0" applyFill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16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16" fillId="0" borderId="0" xfId="0" applyFont="1" applyFill="1"/>
    <xf numFmtId="0" fontId="0" fillId="0" borderId="14" xfId="0" applyFill="1" applyBorder="1"/>
    <xf numFmtId="0" fontId="16" fillId="0" borderId="0" xfId="0" applyFont="1" applyFill="1" applyBorder="1"/>
    <xf numFmtId="0" fontId="0" fillId="0" borderId="0" xfId="0" applyFill="1" applyBorder="1"/>
    <xf numFmtId="0" fontId="16" fillId="0" borderId="15" xfId="0" applyFont="1" applyFill="1" applyBorder="1"/>
    <xf numFmtId="0" fontId="0" fillId="0" borderId="16" xfId="0" applyFill="1" applyBorder="1"/>
    <xf numFmtId="0" fontId="16" fillId="0" borderId="16" xfId="0" applyFont="1" applyFill="1" applyBorder="1"/>
    <xf numFmtId="0" fontId="0" fillId="0" borderId="17" xfId="0" applyFill="1" applyBorder="1"/>
    <xf numFmtId="0" fontId="16" fillId="0" borderId="18" xfId="0" applyFont="1" applyFill="1" applyBorder="1"/>
    <xf numFmtId="0" fontId="0" fillId="0" borderId="19" xfId="0" applyFill="1" applyBorder="1"/>
    <xf numFmtId="0" fontId="16" fillId="0" borderId="20" xfId="0" applyFont="1" applyFill="1" applyBorder="1"/>
    <xf numFmtId="0" fontId="0" fillId="0" borderId="21" xfId="0" applyFill="1" applyBorder="1"/>
    <xf numFmtId="0" fontId="16" fillId="0" borderId="21" xfId="0" applyFont="1" applyFill="1" applyBorder="1"/>
    <xf numFmtId="0" fontId="0" fillId="0" borderId="22" xfId="0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textRotation="90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textRotation="90" wrapText="1"/>
    </xf>
    <xf numFmtId="0" fontId="16" fillId="0" borderId="13" xfId="0" applyFont="1" applyFill="1" applyBorder="1" applyAlignment="1">
      <alignment horizontal="center" textRotation="90"/>
    </xf>
    <xf numFmtId="0" fontId="0" fillId="0" borderId="23" xfId="0" applyFill="1" applyBorder="1"/>
    <xf numFmtId="0" fontId="0" fillId="0" borderId="24" xfId="0" applyFill="1" applyBorder="1"/>
    <xf numFmtId="0" fontId="19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33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914400</xdr:colOff>
          <xdr:row>8</xdr:row>
          <xdr:rowOff>38100</xdr:rowOff>
        </xdr:to>
        <xdr:sp macro="" textlink="">
          <xdr:nvSpPr>
            <xdr:cNvPr id="3073" name="HTMLHidde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10</xdr:row>
          <xdr:rowOff>38100</xdr:rowOff>
        </xdr:to>
        <xdr:sp macro="" textlink="">
          <xdr:nvSpPr>
            <xdr:cNvPr id="3074" name="HTMLHidde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9</xdr:row>
          <xdr:rowOff>0</xdr:rowOff>
        </xdr:from>
        <xdr:to>
          <xdr:col>0</xdr:col>
          <xdr:colOff>1536700</xdr:colOff>
          <xdr:row>10</xdr:row>
          <xdr:rowOff>38100</xdr:rowOff>
        </xdr:to>
        <xdr:sp macro="" textlink="">
          <xdr:nvSpPr>
            <xdr:cNvPr id="3075" name="HTMLHidde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A31" workbookViewId="0">
      <selection activeCell="S53" sqref="S53"/>
    </sheetView>
  </sheetViews>
  <sheetFormatPr baseColWidth="10" defaultColWidth="8.83203125" defaultRowHeight="14" x14ac:dyDescent="0"/>
  <cols>
    <col min="1" max="1" width="16.6640625" style="19" customWidth="1"/>
    <col min="2" max="2" width="3.6640625" style="11" bestFit="1" customWidth="1"/>
    <col min="3" max="3" width="1.33203125" style="11" customWidth="1"/>
    <col min="4" max="4" width="4" style="11" bestFit="1" customWidth="1"/>
    <col min="5" max="5" width="3.6640625" style="11" bestFit="1" customWidth="1"/>
    <col min="6" max="6" width="1.33203125" style="11" customWidth="1"/>
    <col min="7" max="7" width="4" style="19" bestFit="1" customWidth="1"/>
    <col min="8" max="8" width="1.33203125" style="11" customWidth="1"/>
    <col min="9" max="9" width="4.1640625" style="11" customWidth="1"/>
    <col min="10" max="10" width="1.33203125" style="11" customWidth="1"/>
    <col min="11" max="11" width="4.1640625" style="11" customWidth="1"/>
    <col min="12" max="16384" width="8.83203125" style="11"/>
  </cols>
  <sheetData>
    <row r="1" spans="1:11" s="17" customFormat="1" ht="59" thickBot="1">
      <c r="A1" s="37" t="s">
        <v>390</v>
      </c>
      <c r="B1" s="38" t="s">
        <v>389</v>
      </c>
      <c r="C1" s="38"/>
      <c r="D1" s="38" t="s">
        <v>392</v>
      </c>
      <c r="E1" s="38" t="s">
        <v>391</v>
      </c>
      <c r="F1" s="38"/>
      <c r="G1" s="38" t="s">
        <v>394</v>
      </c>
      <c r="H1" s="39"/>
      <c r="I1" s="40" t="s">
        <v>395</v>
      </c>
      <c r="J1" s="40"/>
      <c r="K1" s="41" t="s">
        <v>393</v>
      </c>
    </row>
    <row r="2" spans="1:11" s="33" customFormat="1">
      <c r="B2" s="34"/>
      <c r="C2" s="34"/>
      <c r="D2" s="34"/>
      <c r="E2" s="34"/>
      <c r="F2" s="34"/>
      <c r="G2" s="34"/>
      <c r="I2" s="35"/>
      <c r="J2" s="35"/>
      <c r="K2" s="34"/>
    </row>
    <row r="3" spans="1:11" s="33" customFormat="1" ht="15" thickBot="1">
      <c r="A3" s="36" t="s">
        <v>396</v>
      </c>
      <c r="B3" s="34"/>
      <c r="C3" s="34"/>
      <c r="D3" s="34"/>
      <c r="E3" s="34"/>
      <c r="F3" s="34"/>
      <c r="G3" s="34"/>
      <c r="I3" s="35"/>
      <c r="J3" s="35"/>
      <c r="K3" s="34"/>
    </row>
    <row r="4" spans="1:11">
      <c r="A4" s="23" t="s">
        <v>383</v>
      </c>
      <c r="B4" s="24">
        <v>1</v>
      </c>
      <c r="C4" s="24"/>
      <c r="D4" s="24"/>
      <c r="E4" s="24"/>
      <c r="F4" s="24"/>
      <c r="G4" s="25">
        <f>SUM(D4:E4)</f>
        <v>0</v>
      </c>
      <c r="H4" s="24"/>
      <c r="I4" s="24">
        <f>B4-G4</f>
        <v>1</v>
      </c>
      <c r="J4" s="24"/>
      <c r="K4" s="26"/>
    </row>
    <row r="5" spans="1:11">
      <c r="A5" s="27" t="s">
        <v>347</v>
      </c>
      <c r="B5" s="12">
        <v>4</v>
      </c>
      <c r="C5" s="12"/>
      <c r="D5" s="12"/>
      <c r="E5" s="12"/>
      <c r="F5" s="12"/>
      <c r="G5" s="15">
        <f>SUM(D5:E5)</f>
        <v>0</v>
      </c>
      <c r="H5" s="12"/>
      <c r="I5" s="12">
        <f>B5-G5</f>
        <v>4</v>
      </c>
      <c r="J5" s="12"/>
      <c r="K5" s="28"/>
    </row>
    <row r="6" spans="1:11">
      <c r="A6" s="27" t="s">
        <v>384</v>
      </c>
      <c r="B6" s="12">
        <v>1</v>
      </c>
      <c r="C6" s="12"/>
      <c r="D6" s="12"/>
      <c r="E6" s="12"/>
      <c r="F6" s="12"/>
      <c r="G6" s="15">
        <f>SUM(D6:E6)</f>
        <v>0</v>
      </c>
      <c r="H6" s="12"/>
      <c r="I6" s="12">
        <f>B6-G6</f>
        <v>1</v>
      </c>
      <c r="J6" s="12"/>
      <c r="K6" s="28"/>
    </row>
    <row r="7" spans="1:11" ht="15" thickBot="1">
      <c r="A7" s="29" t="s">
        <v>388</v>
      </c>
      <c r="B7" s="30">
        <v>1</v>
      </c>
      <c r="C7" s="30"/>
      <c r="D7" s="30"/>
      <c r="E7" s="30"/>
      <c r="F7" s="30"/>
      <c r="G7" s="31">
        <f>SUM(D7:E7)</f>
        <v>0</v>
      </c>
      <c r="H7" s="30"/>
      <c r="I7" s="30">
        <f>B7-G7</f>
        <v>1</v>
      </c>
      <c r="J7" s="30"/>
      <c r="K7" s="32"/>
    </row>
    <row r="8" spans="1:11">
      <c r="A8" s="11"/>
      <c r="G8" s="11"/>
    </row>
    <row r="9" spans="1:11" s="22" customFormat="1" ht="15" thickBot="1">
      <c r="A9" s="21" t="s">
        <v>397</v>
      </c>
      <c r="G9" s="21"/>
    </row>
    <row r="10" spans="1:11">
      <c r="A10" s="23" t="s">
        <v>380</v>
      </c>
      <c r="B10" s="24">
        <v>6</v>
      </c>
      <c r="C10" s="24"/>
      <c r="D10" s="24"/>
      <c r="E10" s="24"/>
      <c r="F10" s="24"/>
      <c r="G10" s="25">
        <f t="shared" ref="G10:G15" si="0">SUM(D10:E10)</f>
        <v>0</v>
      </c>
      <c r="H10" s="24"/>
      <c r="I10" s="24">
        <f t="shared" ref="I10:I15" si="1">B10-G10</f>
        <v>6</v>
      </c>
      <c r="J10" s="24"/>
      <c r="K10" s="26">
        <v>1</v>
      </c>
    </row>
    <row r="11" spans="1:11">
      <c r="A11" s="27" t="s">
        <v>352</v>
      </c>
      <c r="B11" s="12">
        <v>4</v>
      </c>
      <c r="C11" s="12"/>
      <c r="D11" s="12"/>
      <c r="E11" s="12"/>
      <c r="F11" s="12"/>
      <c r="G11" s="15">
        <f t="shared" si="0"/>
        <v>0</v>
      </c>
      <c r="H11" s="12"/>
      <c r="I11" s="12">
        <f t="shared" si="1"/>
        <v>4</v>
      </c>
      <c r="J11" s="12"/>
      <c r="K11" s="28">
        <v>1</v>
      </c>
    </row>
    <row r="12" spans="1:11">
      <c r="A12" s="27" t="s">
        <v>350</v>
      </c>
      <c r="B12" s="12">
        <v>2</v>
      </c>
      <c r="C12" s="12"/>
      <c r="D12" s="12"/>
      <c r="E12" s="12"/>
      <c r="F12" s="12"/>
      <c r="G12" s="15">
        <f t="shared" si="0"/>
        <v>0</v>
      </c>
      <c r="H12" s="12"/>
      <c r="I12" s="12">
        <f t="shared" si="1"/>
        <v>2</v>
      </c>
      <c r="J12" s="12"/>
      <c r="K12" s="28">
        <v>1</v>
      </c>
    </row>
    <row r="13" spans="1:11">
      <c r="A13" s="27" t="s">
        <v>339</v>
      </c>
      <c r="B13" s="12">
        <v>2</v>
      </c>
      <c r="C13" s="12"/>
      <c r="D13" s="12"/>
      <c r="E13" s="12"/>
      <c r="F13" s="12"/>
      <c r="G13" s="15">
        <f t="shared" si="0"/>
        <v>0</v>
      </c>
      <c r="H13" s="12"/>
      <c r="I13" s="12">
        <f t="shared" si="1"/>
        <v>2</v>
      </c>
      <c r="J13" s="12"/>
      <c r="K13" s="28">
        <v>2</v>
      </c>
    </row>
    <row r="14" spans="1:11" s="22" customFormat="1">
      <c r="A14" s="27" t="s">
        <v>381</v>
      </c>
      <c r="B14" s="12">
        <v>6</v>
      </c>
      <c r="C14" s="12"/>
      <c r="D14" s="12"/>
      <c r="E14" s="12"/>
      <c r="F14" s="12"/>
      <c r="G14" s="15">
        <f t="shared" si="0"/>
        <v>0</v>
      </c>
      <c r="H14" s="12"/>
      <c r="I14" s="12">
        <f t="shared" si="1"/>
        <v>6</v>
      </c>
      <c r="J14" s="12"/>
      <c r="K14" s="28">
        <v>2</v>
      </c>
    </row>
    <row r="15" spans="1:11" s="22" customFormat="1" ht="15" thickBot="1">
      <c r="A15" s="29" t="s">
        <v>356</v>
      </c>
      <c r="B15" s="30">
        <v>7</v>
      </c>
      <c r="C15" s="30"/>
      <c r="D15" s="30"/>
      <c r="E15" s="30"/>
      <c r="F15" s="30"/>
      <c r="G15" s="31">
        <f t="shared" si="0"/>
        <v>0</v>
      </c>
      <c r="H15" s="30"/>
      <c r="I15" s="30">
        <f t="shared" si="1"/>
        <v>7</v>
      </c>
      <c r="J15" s="30"/>
      <c r="K15" s="32">
        <v>2</v>
      </c>
    </row>
    <row r="16" spans="1:11" s="22" customFormat="1">
      <c r="A16" s="21"/>
      <c r="G16" s="21"/>
    </row>
    <row r="17" spans="1:23" s="22" customFormat="1" ht="15" thickBot="1">
      <c r="A17" s="21" t="s">
        <v>398</v>
      </c>
      <c r="G17" s="21"/>
    </row>
    <row r="18" spans="1:23">
      <c r="A18" s="23" t="s">
        <v>361</v>
      </c>
      <c r="B18" s="24">
        <v>7</v>
      </c>
      <c r="C18" s="24"/>
      <c r="D18" s="24">
        <v>1</v>
      </c>
      <c r="E18" s="24"/>
      <c r="F18" s="24"/>
      <c r="G18" s="25">
        <f t="shared" ref="G18:G27" si="2">SUM(D18:E18)</f>
        <v>1</v>
      </c>
      <c r="H18" s="24"/>
      <c r="I18" s="24">
        <f t="shared" ref="I18:I27" si="3">B18-G18</f>
        <v>6</v>
      </c>
      <c r="J18" s="24"/>
      <c r="K18" s="26"/>
    </row>
    <row r="19" spans="1:23">
      <c r="A19" s="27" t="s">
        <v>363</v>
      </c>
      <c r="B19" s="12">
        <v>2</v>
      </c>
      <c r="C19" s="12"/>
      <c r="D19" s="12">
        <v>1</v>
      </c>
      <c r="E19" s="12"/>
      <c r="F19" s="12"/>
      <c r="G19" s="15">
        <f t="shared" si="2"/>
        <v>1</v>
      </c>
      <c r="H19" s="12"/>
      <c r="I19" s="12">
        <f t="shared" si="3"/>
        <v>1</v>
      </c>
      <c r="J19" s="12"/>
      <c r="K19" s="28"/>
    </row>
    <row r="20" spans="1:23">
      <c r="A20" s="27" t="s">
        <v>371</v>
      </c>
      <c r="B20" s="12">
        <v>2</v>
      </c>
      <c r="C20" s="12"/>
      <c r="D20" s="12">
        <v>1</v>
      </c>
      <c r="E20" s="12"/>
      <c r="F20" s="12"/>
      <c r="G20" s="15">
        <f t="shared" si="2"/>
        <v>1</v>
      </c>
      <c r="H20" s="12"/>
      <c r="I20" s="12">
        <f t="shared" si="3"/>
        <v>1</v>
      </c>
      <c r="J20" s="12"/>
      <c r="K20" s="28"/>
    </row>
    <row r="21" spans="1:23">
      <c r="A21" s="27" t="s">
        <v>376</v>
      </c>
      <c r="B21" s="12">
        <v>3</v>
      </c>
      <c r="C21" s="12"/>
      <c r="D21" s="12">
        <v>1</v>
      </c>
      <c r="E21" s="12"/>
      <c r="F21" s="12"/>
      <c r="G21" s="15">
        <f t="shared" si="2"/>
        <v>1</v>
      </c>
      <c r="H21" s="12"/>
      <c r="I21" s="12">
        <f t="shared" si="3"/>
        <v>2</v>
      </c>
      <c r="J21" s="12"/>
      <c r="K21" s="28"/>
    </row>
    <row r="22" spans="1:23">
      <c r="A22" s="27" t="s">
        <v>377</v>
      </c>
      <c r="B22" s="12">
        <v>9</v>
      </c>
      <c r="C22" s="12"/>
      <c r="D22" s="12">
        <v>2</v>
      </c>
      <c r="E22" s="12"/>
      <c r="F22" s="12"/>
      <c r="G22" s="15">
        <f t="shared" si="2"/>
        <v>2</v>
      </c>
      <c r="H22" s="12"/>
      <c r="I22" s="12">
        <f t="shared" si="3"/>
        <v>7</v>
      </c>
      <c r="J22" s="12"/>
      <c r="K22" s="28"/>
    </row>
    <row r="23" spans="1:23">
      <c r="A23" s="27" t="s">
        <v>382</v>
      </c>
      <c r="B23" s="12">
        <v>5</v>
      </c>
      <c r="C23" s="12"/>
      <c r="D23" s="12">
        <v>2</v>
      </c>
      <c r="E23" s="12"/>
      <c r="F23" s="12"/>
      <c r="G23" s="15">
        <f t="shared" si="2"/>
        <v>2</v>
      </c>
      <c r="H23" s="12"/>
      <c r="I23" s="12">
        <f t="shared" si="3"/>
        <v>3</v>
      </c>
      <c r="J23" s="12"/>
      <c r="K23" s="28"/>
    </row>
    <row r="24" spans="1:23">
      <c r="A24" s="27" t="s">
        <v>366</v>
      </c>
      <c r="B24" s="12">
        <v>13</v>
      </c>
      <c r="C24" s="12"/>
      <c r="D24" s="12">
        <v>2</v>
      </c>
      <c r="E24" s="12"/>
      <c r="F24" s="12"/>
      <c r="G24" s="15">
        <f t="shared" si="2"/>
        <v>2</v>
      </c>
      <c r="H24" s="12"/>
      <c r="I24" s="12">
        <f t="shared" si="3"/>
        <v>11</v>
      </c>
      <c r="J24" s="12"/>
      <c r="K24" s="28"/>
    </row>
    <row r="25" spans="1:23">
      <c r="A25" s="27" t="s">
        <v>369</v>
      </c>
      <c r="B25" s="12">
        <v>5</v>
      </c>
      <c r="C25" s="12"/>
      <c r="D25" s="12">
        <v>2</v>
      </c>
      <c r="E25" s="12"/>
      <c r="F25" s="12"/>
      <c r="G25" s="15">
        <f t="shared" si="2"/>
        <v>2</v>
      </c>
      <c r="H25" s="12"/>
      <c r="I25" s="12">
        <f t="shared" si="3"/>
        <v>3</v>
      </c>
      <c r="J25" s="12"/>
      <c r="K25" s="28"/>
    </row>
    <row r="26" spans="1:23">
      <c r="A26" s="27" t="s">
        <v>385</v>
      </c>
      <c r="B26" s="12">
        <v>9</v>
      </c>
      <c r="C26" s="12"/>
      <c r="D26" s="12">
        <v>2</v>
      </c>
      <c r="E26" s="12"/>
      <c r="F26" s="12"/>
      <c r="G26" s="15">
        <f t="shared" si="2"/>
        <v>2</v>
      </c>
      <c r="H26" s="12"/>
      <c r="I26" s="12">
        <f t="shared" si="3"/>
        <v>7</v>
      </c>
      <c r="J26" s="12"/>
      <c r="K26" s="28"/>
    </row>
    <row r="27" spans="1:23" ht="15" thickBot="1">
      <c r="A27" s="29" t="s">
        <v>374</v>
      </c>
      <c r="B27" s="30">
        <v>4</v>
      </c>
      <c r="C27" s="30"/>
      <c r="D27" s="30">
        <v>2</v>
      </c>
      <c r="E27" s="30"/>
      <c r="F27" s="30"/>
      <c r="G27" s="31">
        <f t="shared" si="2"/>
        <v>2</v>
      </c>
      <c r="H27" s="30"/>
      <c r="I27" s="30">
        <f t="shared" si="3"/>
        <v>2</v>
      </c>
      <c r="J27" s="30"/>
      <c r="K27" s="32"/>
    </row>
    <row r="28" spans="1:23">
      <c r="A28" s="11"/>
      <c r="G28" s="11"/>
    </row>
    <row r="29" spans="1:23" ht="15" thickBot="1">
      <c r="A29" s="19" t="s">
        <v>402</v>
      </c>
      <c r="G29" s="11"/>
    </row>
    <row r="30" spans="1:23">
      <c r="A30" s="23" t="s">
        <v>357</v>
      </c>
      <c r="B30" s="24">
        <v>36</v>
      </c>
      <c r="C30" s="24"/>
      <c r="D30" s="24">
        <v>4</v>
      </c>
      <c r="E30" s="24"/>
      <c r="F30" s="24"/>
      <c r="G30" s="25">
        <f t="shared" ref="G30:G48" si="4">SUM(D30:E30)</f>
        <v>4</v>
      </c>
      <c r="H30" s="24"/>
      <c r="I30" s="24">
        <f t="shared" ref="I30:I48" si="5">B30-G30</f>
        <v>32</v>
      </c>
      <c r="J30" s="24"/>
      <c r="K30" s="26">
        <v>6</v>
      </c>
    </row>
    <row r="31" spans="1:23">
      <c r="A31" s="27" t="s">
        <v>335</v>
      </c>
      <c r="B31" s="12">
        <v>53</v>
      </c>
      <c r="C31" s="12"/>
      <c r="D31" s="12">
        <v>26</v>
      </c>
      <c r="E31" s="12">
        <v>1</v>
      </c>
      <c r="F31" s="12"/>
      <c r="G31" s="15">
        <f t="shared" si="4"/>
        <v>27</v>
      </c>
      <c r="H31" s="12"/>
      <c r="I31" s="12">
        <f t="shared" si="5"/>
        <v>26</v>
      </c>
      <c r="J31" s="12"/>
      <c r="K31" s="28">
        <v>6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>
      <c r="A32" s="27" t="s">
        <v>337</v>
      </c>
      <c r="B32" s="12">
        <v>27</v>
      </c>
      <c r="C32" s="12"/>
      <c r="D32" s="12">
        <v>3</v>
      </c>
      <c r="E32" s="12"/>
      <c r="F32" s="12"/>
      <c r="G32" s="15">
        <f t="shared" si="4"/>
        <v>3</v>
      </c>
      <c r="H32" s="12"/>
      <c r="I32" s="12">
        <f t="shared" si="5"/>
        <v>24</v>
      </c>
      <c r="J32" s="12"/>
      <c r="K32" s="28">
        <v>3</v>
      </c>
    </row>
    <row r="33" spans="1:23">
      <c r="A33" s="27" t="s">
        <v>353</v>
      </c>
      <c r="B33" s="12">
        <v>27</v>
      </c>
      <c r="C33" s="12"/>
      <c r="D33" s="12">
        <v>11</v>
      </c>
      <c r="E33" s="12">
        <v>1</v>
      </c>
      <c r="F33" s="12"/>
      <c r="G33" s="15">
        <f t="shared" si="4"/>
        <v>12</v>
      </c>
      <c r="H33" s="12"/>
      <c r="I33" s="12">
        <f t="shared" si="5"/>
        <v>15</v>
      </c>
      <c r="J33" s="12"/>
      <c r="K33" s="28">
        <v>4</v>
      </c>
    </row>
    <row r="34" spans="1:23">
      <c r="A34" s="27" t="s">
        <v>338</v>
      </c>
      <c r="B34" s="12">
        <v>14</v>
      </c>
      <c r="C34" s="12"/>
      <c r="D34" s="12">
        <v>1</v>
      </c>
      <c r="E34" s="12"/>
      <c r="F34" s="12"/>
      <c r="G34" s="15">
        <f t="shared" si="4"/>
        <v>1</v>
      </c>
      <c r="H34" s="12"/>
      <c r="I34" s="12">
        <f t="shared" si="5"/>
        <v>13</v>
      </c>
      <c r="J34" s="12"/>
      <c r="K34" s="28">
        <v>1</v>
      </c>
    </row>
    <row r="35" spans="1:23">
      <c r="A35" s="27" t="s">
        <v>354</v>
      </c>
      <c r="B35" s="12">
        <v>16</v>
      </c>
      <c r="C35" s="12"/>
      <c r="D35" s="12">
        <v>3</v>
      </c>
      <c r="E35" s="12"/>
      <c r="F35" s="12"/>
      <c r="G35" s="15">
        <f t="shared" si="4"/>
        <v>3</v>
      </c>
      <c r="H35" s="12"/>
      <c r="I35" s="12">
        <f t="shared" si="5"/>
        <v>13</v>
      </c>
      <c r="J35" s="12"/>
      <c r="K35" s="28">
        <v>1</v>
      </c>
    </row>
    <row r="36" spans="1:23">
      <c r="A36" s="27" t="s">
        <v>342</v>
      </c>
      <c r="B36" s="12">
        <v>18</v>
      </c>
      <c r="C36" s="12"/>
      <c r="D36" s="12">
        <v>5</v>
      </c>
      <c r="E36" s="12">
        <v>2</v>
      </c>
      <c r="F36" s="12"/>
      <c r="G36" s="15">
        <f t="shared" si="4"/>
        <v>7</v>
      </c>
      <c r="H36" s="12"/>
      <c r="I36" s="12">
        <f t="shared" si="5"/>
        <v>11</v>
      </c>
      <c r="J36" s="12"/>
      <c r="K36" s="28">
        <v>2</v>
      </c>
    </row>
    <row r="37" spans="1:23">
      <c r="A37" s="27" t="s">
        <v>355</v>
      </c>
      <c r="B37" s="12">
        <v>18</v>
      </c>
      <c r="C37" s="12"/>
      <c r="D37" s="12">
        <v>7</v>
      </c>
      <c r="E37" s="12">
        <v>1</v>
      </c>
      <c r="F37" s="12"/>
      <c r="G37" s="15">
        <f t="shared" si="4"/>
        <v>8</v>
      </c>
      <c r="H37" s="12"/>
      <c r="I37" s="12">
        <f t="shared" si="5"/>
        <v>10</v>
      </c>
      <c r="J37" s="12"/>
      <c r="K37" s="28">
        <v>2</v>
      </c>
    </row>
    <row r="38" spans="1:23">
      <c r="A38" s="27" t="s">
        <v>351</v>
      </c>
      <c r="B38" s="12">
        <v>12</v>
      </c>
      <c r="C38" s="12"/>
      <c r="D38" s="12">
        <v>3</v>
      </c>
      <c r="E38" s="12"/>
      <c r="F38" s="12"/>
      <c r="G38" s="15">
        <f t="shared" si="4"/>
        <v>3</v>
      </c>
      <c r="H38" s="12"/>
      <c r="I38" s="12">
        <f t="shared" si="5"/>
        <v>9</v>
      </c>
      <c r="J38" s="12"/>
      <c r="K38" s="28">
        <v>4</v>
      </c>
    </row>
    <row r="39" spans="1:23">
      <c r="A39" s="27" t="s">
        <v>343</v>
      </c>
      <c r="B39" s="12">
        <v>9</v>
      </c>
      <c r="C39" s="12"/>
      <c r="D39" s="12">
        <v>1</v>
      </c>
      <c r="E39" s="12"/>
      <c r="F39" s="12"/>
      <c r="G39" s="15">
        <f t="shared" si="4"/>
        <v>1</v>
      </c>
      <c r="H39" s="12"/>
      <c r="I39" s="12">
        <f t="shared" si="5"/>
        <v>8</v>
      </c>
      <c r="J39" s="12"/>
      <c r="K39" s="28">
        <v>2</v>
      </c>
    </row>
    <row r="40" spans="1:23">
      <c r="A40" s="27" t="s">
        <v>386</v>
      </c>
      <c r="B40" s="12">
        <v>9</v>
      </c>
      <c r="C40" s="12"/>
      <c r="D40" s="12">
        <v>2</v>
      </c>
      <c r="E40" s="12"/>
      <c r="F40" s="12"/>
      <c r="G40" s="15">
        <f t="shared" si="4"/>
        <v>2</v>
      </c>
      <c r="H40" s="12"/>
      <c r="I40" s="12">
        <f t="shared" si="5"/>
        <v>7</v>
      </c>
      <c r="J40" s="12"/>
      <c r="K40" s="28">
        <v>3</v>
      </c>
    </row>
    <row r="41" spans="1:23">
      <c r="A41" s="27" t="s">
        <v>346</v>
      </c>
      <c r="B41" s="12">
        <v>8</v>
      </c>
      <c r="C41" s="12"/>
      <c r="D41" s="12">
        <v>2</v>
      </c>
      <c r="E41" s="12"/>
      <c r="F41" s="12"/>
      <c r="G41" s="15">
        <f t="shared" si="4"/>
        <v>2</v>
      </c>
      <c r="H41" s="12"/>
      <c r="I41" s="12">
        <f t="shared" si="5"/>
        <v>6</v>
      </c>
      <c r="J41" s="12"/>
      <c r="K41" s="28">
        <v>1</v>
      </c>
    </row>
    <row r="42" spans="1:23">
      <c r="A42" s="27" t="s">
        <v>364</v>
      </c>
      <c r="B42" s="12">
        <v>14</v>
      </c>
      <c r="C42" s="12"/>
      <c r="D42" s="12">
        <v>8</v>
      </c>
      <c r="E42" s="12"/>
      <c r="F42" s="12"/>
      <c r="G42" s="15">
        <f t="shared" si="4"/>
        <v>8</v>
      </c>
      <c r="H42" s="12"/>
      <c r="I42" s="12">
        <f t="shared" si="5"/>
        <v>6</v>
      </c>
      <c r="J42" s="12"/>
      <c r="K42" s="28">
        <v>1</v>
      </c>
    </row>
    <row r="43" spans="1:23">
      <c r="A43" s="27" t="s">
        <v>387</v>
      </c>
      <c r="B43" s="12">
        <v>8</v>
      </c>
      <c r="C43" s="12"/>
      <c r="D43" s="12">
        <v>4</v>
      </c>
      <c r="E43" s="12"/>
      <c r="F43" s="12"/>
      <c r="G43" s="15">
        <f t="shared" si="4"/>
        <v>4</v>
      </c>
      <c r="H43" s="12"/>
      <c r="I43" s="12">
        <f t="shared" si="5"/>
        <v>4</v>
      </c>
      <c r="J43" s="12"/>
      <c r="K43" s="28">
        <v>1</v>
      </c>
    </row>
    <row r="44" spans="1:23">
      <c r="A44" s="27" t="s">
        <v>358</v>
      </c>
      <c r="B44" s="12">
        <v>11</v>
      </c>
      <c r="C44" s="12"/>
      <c r="D44" s="12">
        <v>5</v>
      </c>
      <c r="E44" s="12">
        <v>2</v>
      </c>
      <c r="F44" s="12"/>
      <c r="G44" s="15">
        <f t="shared" si="4"/>
        <v>7</v>
      </c>
      <c r="H44" s="12"/>
      <c r="I44" s="12">
        <f t="shared" si="5"/>
        <v>4</v>
      </c>
      <c r="J44" s="12"/>
      <c r="K44" s="28">
        <v>2</v>
      </c>
    </row>
    <row r="45" spans="1:23">
      <c r="A45" s="27" t="s">
        <v>336</v>
      </c>
      <c r="B45" s="12">
        <v>7</v>
      </c>
      <c r="C45" s="12"/>
      <c r="D45" s="12">
        <v>3</v>
      </c>
      <c r="E45" s="12">
        <v>1</v>
      </c>
      <c r="F45" s="12"/>
      <c r="G45" s="15">
        <f t="shared" si="4"/>
        <v>4</v>
      </c>
      <c r="H45" s="12"/>
      <c r="I45" s="12">
        <f t="shared" si="5"/>
        <v>3</v>
      </c>
      <c r="J45" s="12"/>
      <c r="K45" s="28">
        <v>4</v>
      </c>
    </row>
    <row r="46" spans="1:23">
      <c r="A46" s="27" t="s">
        <v>344</v>
      </c>
      <c r="B46" s="12">
        <v>4</v>
      </c>
      <c r="C46" s="12"/>
      <c r="D46" s="12">
        <v>1</v>
      </c>
      <c r="E46" s="12"/>
      <c r="F46" s="12"/>
      <c r="G46" s="15">
        <f t="shared" si="4"/>
        <v>1</v>
      </c>
      <c r="H46" s="12"/>
      <c r="I46" s="12">
        <f t="shared" si="5"/>
        <v>3</v>
      </c>
      <c r="J46" s="12"/>
      <c r="K46" s="28">
        <v>2</v>
      </c>
    </row>
    <row r="47" spans="1:23">
      <c r="A47" s="27" t="s">
        <v>334</v>
      </c>
      <c r="B47" s="12">
        <v>4</v>
      </c>
      <c r="C47" s="12"/>
      <c r="D47" s="12">
        <v>2</v>
      </c>
      <c r="E47" s="12"/>
      <c r="F47" s="12"/>
      <c r="G47" s="15">
        <f t="shared" si="4"/>
        <v>2</v>
      </c>
      <c r="H47" s="12"/>
      <c r="I47" s="12">
        <f t="shared" si="5"/>
        <v>2</v>
      </c>
      <c r="J47" s="12"/>
      <c r="K47" s="28">
        <v>1</v>
      </c>
    </row>
    <row r="48" spans="1:23" s="22" customFormat="1" ht="15" thickBot="1">
      <c r="A48" s="29" t="s">
        <v>341</v>
      </c>
      <c r="B48" s="30">
        <v>2</v>
      </c>
      <c r="C48" s="30"/>
      <c r="D48" s="30">
        <v>1</v>
      </c>
      <c r="E48" s="30"/>
      <c r="F48" s="30"/>
      <c r="G48" s="31">
        <f t="shared" si="4"/>
        <v>1</v>
      </c>
      <c r="H48" s="30"/>
      <c r="I48" s="30">
        <f t="shared" si="5"/>
        <v>1</v>
      </c>
      <c r="J48" s="30"/>
      <c r="K48" s="32">
        <v>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11" s="22" customFormat="1">
      <c r="A49" s="21"/>
      <c r="G49" s="21"/>
    </row>
    <row r="50" spans="1:11" s="22" customFormat="1" ht="15" thickBot="1">
      <c r="A50" s="21" t="s">
        <v>401</v>
      </c>
      <c r="G50" s="21"/>
    </row>
    <row r="51" spans="1:11">
      <c r="A51" s="23" t="s">
        <v>359</v>
      </c>
      <c r="B51" s="24">
        <v>10</v>
      </c>
      <c r="C51" s="24"/>
      <c r="D51" s="24">
        <v>10</v>
      </c>
      <c r="E51" s="24"/>
      <c r="F51" s="24"/>
      <c r="G51" s="25">
        <f>SUM(D51:E51)</f>
        <v>10</v>
      </c>
      <c r="H51" s="24"/>
      <c r="I51" s="42">
        <f>B51-G51</f>
        <v>0</v>
      </c>
      <c r="J51" s="24"/>
      <c r="K51" s="26">
        <v>3</v>
      </c>
    </row>
    <row r="52" spans="1:11">
      <c r="A52" s="27" t="s">
        <v>333</v>
      </c>
      <c r="B52" s="12">
        <v>1</v>
      </c>
      <c r="C52" s="12"/>
      <c r="D52" s="12">
        <v>1</v>
      </c>
      <c r="E52" s="12"/>
      <c r="F52" s="12"/>
      <c r="G52" s="15">
        <f>SUM(D52:E52)</f>
        <v>1</v>
      </c>
      <c r="H52" s="12"/>
      <c r="I52" s="12">
        <f>B52-G52</f>
        <v>0</v>
      </c>
      <c r="J52" s="12"/>
      <c r="K52" s="28">
        <v>2</v>
      </c>
    </row>
    <row r="53" spans="1:11" ht="15" thickBot="1">
      <c r="A53" s="29" t="s">
        <v>340</v>
      </c>
      <c r="B53" s="30">
        <v>4</v>
      </c>
      <c r="C53" s="30"/>
      <c r="D53" s="30">
        <v>4</v>
      </c>
      <c r="E53" s="30"/>
      <c r="F53" s="30"/>
      <c r="G53" s="31">
        <f>SUM(D53:E53)</f>
        <v>4</v>
      </c>
      <c r="H53" s="30"/>
      <c r="I53" s="43">
        <f>B53-G53</f>
        <v>0</v>
      </c>
      <c r="J53" s="30"/>
      <c r="K53" s="32">
        <v>1</v>
      </c>
    </row>
    <row r="54" spans="1:11" s="22" customFormat="1">
      <c r="A54" s="21"/>
      <c r="G54" s="21"/>
    </row>
    <row r="55" spans="1:11" s="22" customFormat="1" ht="15" thickBot="1">
      <c r="A55" s="21" t="s">
        <v>399</v>
      </c>
      <c r="G55" s="21"/>
    </row>
    <row r="56" spans="1:11">
      <c r="A56" s="23" t="s">
        <v>367</v>
      </c>
      <c r="B56" s="24">
        <v>3</v>
      </c>
      <c r="C56" s="24"/>
      <c r="D56" s="24">
        <v>3</v>
      </c>
      <c r="E56" s="24"/>
      <c r="F56" s="24"/>
      <c r="G56" s="25">
        <f>SUM(D56:E56)</f>
        <v>3</v>
      </c>
      <c r="H56" s="24"/>
      <c r="I56" s="42">
        <f>B56-G56</f>
        <v>0</v>
      </c>
      <c r="J56" s="24"/>
      <c r="K56" s="26"/>
    </row>
    <row r="57" spans="1:11">
      <c r="A57" s="27" t="s">
        <v>368</v>
      </c>
      <c r="B57" s="12">
        <v>3</v>
      </c>
      <c r="C57" s="12"/>
      <c r="D57" s="12">
        <v>3</v>
      </c>
      <c r="E57" s="12"/>
      <c r="F57" s="12"/>
      <c r="G57" s="15">
        <f>SUM(D57:E57)</f>
        <v>3</v>
      </c>
      <c r="H57" s="12"/>
      <c r="I57" s="12">
        <f>B57-G57</f>
        <v>0</v>
      </c>
      <c r="J57" s="12"/>
      <c r="K57" s="28"/>
    </row>
    <row r="58" spans="1:11">
      <c r="A58" s="27" t="s">
        <v>365</v>
      </c>
      <c r="B58" s="12">
        <v>1</v>
      </c>
      <c r="C58" s="12"/>
      <c r="D58" s="12">
        <v>1</v>
      </c>
      <c r="E58" s="12"/>
      <c r="F58" s="12"/>
      <c r="G58" s="15">
        <f>SUM(D58:E58)</f>
        <v>1</v>
      </c>
      <c r="H58" s="12"/>
      <c r="I58" s="12">
        <f>B58-G58</f>
        <v>0</v>
      </c>
      <c r="J58" s="12"/>
      <c r="K58" s="28"/>
    </row>
    <row r="59" spans="1:11">
      <c r="A59" s="27" t="s">
        <v>372</v>
      </c>
      <c r="B59" s="12">
        <v>1</v>
      </c>
      <c r="C59" s="12"/>
      <c r="D59" s="12">
        <v>1</v>
      </c>
      <c r="E59" s="12"/>
      <c r="F59" s="12"/>
      <c r="G59" s="15">
        <f>SUM(D59:E59)</f>
        <v>1</v>
      </c>
      <c r="H59" s="12"/>
      <c r="I59" s="12">
        <f>B59-G59</f>
        <v>0</v>
      </c>
      <c r="J59" s="12"/>
      <c r="K59" s="28"/>
    </row>
    <row r="60" spans="1:11" ht="15" thickBot="1">
      <c r="A60" s="29" t="s">
        <v>375</v>
      </c>
      <c r="B60" s="30">
        <v>1</v>
      </c>
      <c r="C60" s="30"/>
      <c r="D60" s="30">
        <v>1</v>
      </c>
      <c r="E60" s="30"/>
      <c r="F60" s="30"/>
      <c r="G60" s="31">
        <f>SUM(D60:E60)</f>
        <v>1</v>
      </c>
      <c r="H60" s="30"/>
      <c r="I60" s="43">
        <f>B60-G60</f>
        <v>0</v>
      </c>
      <c r="J60" s="30"/>
      <c r="K60" s="32"/>
    </row>
    <row r="61" spans="1:11" s="22" customFormat="1">
      <c r="A61" s="21"/>
      <c r="G61" s="21"/>
    </row>
    <row r="62" spans="1:11" s="22" customFormat="1" ht="15" thickBot="1">
      <c r="A62" s="21" t="s">
        <v>400</v>
      </c>
      <c r="G62" s="21"/>
    </row>
    <row r="63" spans="1:11">
      <c r="A63" s="23" t="s">
        <v>360</v>
      </c>
      <c r="B63" s="24">
        <v>8</v>
      </c>
      <c r="C63" s="24"/>
      <c r="D63" s="24">
        <v>9</v>
      </c>
      <c r="E63" s="24"/>
      <c r="F63" s="24"/>
      <c r="G63" s="25">
        <f>SUM(D63:E63)</f>
        <v>9</v>
      </c>
      <c r="H63" s="24"/>
      <c r="I63" s="42">
        <f>B63-G63</f>
        <v>-1</v>
      </c>
      <c r="J63" s="24"/>
      <c r="K63" s="26">
        <v>1</v>
      </c>
    </row>
    <row r="64" spans="1:11">
      <c r="A64" s="27" t="s">
        <v>370</v>
      </c>
      <c r="B64" s="12">
        <v>5</v>
      </c>
      <c r="C64" s="12"/>
      <c r="D64" s="12">
        <v>6</v>
      </c>
      <c r="E64" s="12"/>
      <c r="F64" s="12"/>
      <c r="G64" s="15">
        <f>SUM(D64:E64)</f>
        <v>6</v>
      </c>
      <c r="H64" s="12"/>
      <c r="I64" s="12">
        <f>B64-G64</f>
        <v>-1</v>
      </c>
      <c r="J64" s="12"/>
      <c r="K64" s="28">
        <v>1</v>
      </c>
    </row>
    <row r="65" spans="1:11" ht="15" thickBot="1">
      <c r="A65" s="29" t="s">
        <v>348</v>
      </c>
      <c r="B65" s="30">
        <v>8</v>
      </c>
      <c r="C65" s="30"/>
      <c r="D65" s="30">
        <v>12</v>
      </c>
      <c r="E65" s="30"/>
      <c r="F65" s="30"/>
      <c r="G65" s="31">
        <f>SUM(D65:E65)</f>
        <v>12</v>
      </c>
      <c r="H65" s="30"/>
      <c r="I65" s="43">
        <f>B65-G65</f>
        <v>-4</v>
      </c>
      <c r="J65" s="30"/>
      <c r="K65" s="32">
        <v>2</v>
      </c>
    </row>
    <row r="66" spans="1:11" s="22" customFormat="1">
      <c r="A66" s="21"/>
      <c r="G66" s="21"/>
    </row>
    <row r="67" spans="1:11" s="22" customFormat="1" ht="15" thickBot="1">
      <c r="A67" s="21"/>
      <c r="G67" s="21"/>
    </row>
    <row r="68" spans="1:11" ht="15" thickBot="1">
      <c r="A68" s="18" t="s">
        <v>394</v>
      </c>
      <c r="B68" s="13"/>
      <c r="C68" s="13"/>
      <c r="D68" s="13">
        <f>SUM(D9:D65)</f>
        <v>159</v>
      </c>
      <c r="E68" s="13">
        <f>SUM(E9:E65)</f>
        <v>8</v>
      </c>
      <c r="F68" s="13"/>
      <c r="G68" s="16">
        <f>SUM(G9:G65)</f>
        <v>167</v>
      </c>
      <c r="H68" s="13"/>
      <c r="I68" s="13">
        <f>SUM(I9:I65)</f>
        <v>261</v>
      </c>
      <c r="J68" s="20"/>
      <c r="K68" s="14">
        <f>SUM(K9:K65)</f>
        <v>67</v>
      </c>
    </row>
  </sheetData>
  <sortState ref="A51:W58">
    <sortCondition descending="1" ref="K51:K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I315"/>
  <sheetViews>
    <sheetView workbookViewId="0">
      <selection sqref="A1:XFD1048576"/>
    </sheetView>
  </sheetViews>
  <sheetFormatPr baseColWidth="10" defaultColWidth="8.83203125" defaultRowHeight="14" x14ac:dyDescent="0"/>
  <cols>
    <col min="1" max="1" width="23.6640625" bestFit="1" customWidth="1"/>
    <col min="2" max="2" width="19.6640625" bestFit="1" customWidth="1"/>
    <col min="3" max="3" width="18.83203125" bestFit="1" customWidth="1"/>
    <col min="4" max="4" width="20.83203125" bestFit="1" customWidth="1"/>
  </cols>
  <sheetData>
    <row r="1" spans="1:6">
      <c r="A1" s="1" t="s">
        <v>0</v>
      </c>
    </row>
    <row r="3" spans="1:6">
      <c r="A3" s="2" t="s">
        <v>1</v>
      </c>
    </row>
    <row r="4" spans="1:6">
      <c r="A4" s="1" t="s">
        <v>2</v>
      </c>
    </row>
    <row r="5" spans="1:6">
      <c r="A5" s="1" t="s">
        <v>3</v>
      </c>
    </row>
    <row r="6" spans="1:6">
      <c r="A6" s="1" t="s">
        <v>4</v>
      </c>
    </row>
    <row r="10" spans="1:6">
      <c r="A10" s="45" t="s">
        <v>5</v>
      </c>
      <c r="B10" s="45"/>
    </row>
    <row r="11" spans="1:6">
      <c r="A11" s="3" t="s">
        <v>6</v>
      </c>
      <c r="B11" s="45" t="s">
        <v>7</v>
      </c>
      <c r="C11" s="45"/>
      <c r="D11" s="45"/>
      <c r="E11" s="45"/>
      <c r="F11" s="45"/>
    </row>
    <row r="12" spans="1:6">
      <c r="A12" s="1" t="s">
        <v>8</v>
      </c>
    </row>
    <row r="13" spans="1:6">
      <c r="A13" s="3" t="s">
        <v>6</v>
      </c>
      <c r="B13" s="45" t="s">
        <v>9</v>
      </c>
      <c r="C13" s="45"/>
      <c r="D13" s="45"/>
      <c r="E13" s="45"/>
      <c r="F13" s="45"/>
    </row>
    <row r="14" spans="1:6">
      <c r="A14" s="4" t="s">
        <v>10</v>
      </c>
      <c r="B14" s="4" t="s">
        <v>11</v>
      </c>
      <c r="C14" s="5" t="s">
        <v>12</v>
      </c>
      <c r="D14" s="5" t="s">
        <v>13</v>
      </c>
    </row>
    <row r="15" spans="1:6">
      <c r="A15" s="46" t="s">
        <v>14</v>
      </c>
      <c r="B15" s="46"/>
      <c r="C15" s="46"/>
      <c r="D15" s="46"/>
    </row>
    <row r="16" spans="1:6">
      <c r="A16" s="6"/>
      <c r="B16" s="6"/>
      <c r="C16" s="6"/>
      <c r="D16" s="6"/>
    </row>
    <row r="17" spans="1:7">
      <c r="A17" s="7" t="s">
        <v>77</v>
      </c>
      <c r="B17" s="7" t="s">
        <v>23</v>
      </c>
      <c r="C17" s="9" t="s">
        <v>18</v>
      </c>
      <c r="D17" s="8">
        <v>41369</v>
      </c>
      <c r="F17" t="s">
        <v>333</v>
      </c>
      <c r="G17">
        <v>2</v>
      </c>
    </row>
    <row r="18" spans="1:7">
      <c r="A18" s="7" t="s">
        <v>97</v>
      </c>
      <c r="B18" s="7" t="s">
        <v>18</v>
      </c>
      <c r="C18" s="9" t="s">
        <v>18</v>
      </c>
      <c r="D18" s="8">
        <v>41711</v>
      </c>
    </row>
    <row r="19" spans="1:7">
      <c r="A19" s="7" t="s">
        <v>73</v>
      </c>
      <c r="B19" s="7" t="s">
        <v>74</v>
      </c>
      <c r="C19" s="9" t="s">
        <v>18</v>
      </c>
      <c r="D19" s="8">
        <v>41717</v>
      </c>
      <c r="F19" t="s">
        <v>334</v>
      </c>
      <c r="G19">
        <v>1</v>
      </c>
    </row>
    <row r="20" spans="1:7">
      <c r="A20" s="7" t="s">
        <v>48</v>
      </c>
      <c r="B20" s="7" t="s">
        <v>36</v>
      </c>
      <c r="C20" s="9" t="s">
        <v>18</v>
      </c>
      <c r="D20" s="8">
        <v>41696</v>
      </c>
    </row>
    <row r="21" spans="1:7">
      <c r="A21" s="7" t="s">
        <v>46</v>
      </c>
      <c r="B21" s="7" t="s">
        <v>36</v>
      </c>
      <c r="C21" s="9" t="s">
        <v>18</v>
      </c>
      <c r="D21" s="8">
        <v>41696</v>
      </c>
    </row>
    <row r="22" spans="1:7">
      <c r="A22" s="7" t="s">
        <v>107</v>
      </c>
      <c r="B22" s="7" t="s">
        <v>18</v>
      </c>
      <c r="C22" s="9" t="s">
        <v>18</v>
      </c>
      <c r="D22" s="8">
        <v>41718</v>
      </c>
      <c r="F22" t="s">
        <v>335</v>
      </c>
      <c r="G22">
        <v>6</v>
      </c>
    </row>
    <row r="23" spans="1:7">
      <c r="A23" s="7" t="s">
        <v>114</v>
      </c>
      <c r="B23" s="7" t="s">
        <v>112</v>
      </c>
      <c r="C23" s="8">
        <v>41790</v>
      </c>
      <c r="D23" s="8">
        <v>41745</v>
      </c>
    </row>
    <row r="24" spans="1:7">
      <c r="A24" s="7" t="s">
        <v>81</v>
      </c>
      <c r="B24" s="7" t="s">
        <v>18</v>
      </c>
      <c r="C24" s="9" t="s">
        <v>18</v>
      </c>
      <c r="D24" s="8">
        <v>41603</v>
      </c>
    </row>
    <row r="25" spans="1:7">
      <c r="A25" s="7" t="s">
        <v>87</v>
      </c>
      <c r="B25" s="7" t="s">
        <v>88</v>
      </c>
      <c r="C25" s="9" t="s">
        <v>18</v>
      </c>
      <c r="D25" s="8">
        <v>41467</v>
      </c>
    </row>
    <row r="26" spans="1:7">
      <c r="A26" s="7" t="s">
        <v>109</v>
      </c>
      <c r="B26" s="7" t="s">
        <v>88</v>
      </c>
      <c r="C26" s="9" t="s">
        <v>18</v>
      </c>
      <c r="D26" s="8">
        <v>41520</v>
      </c>
    </row>
    <row r="27" spans="1:7">
      <c r="A27" s="7" t="s">
        <v>111</v>
      </c>
      <c r="B27" s="7" t="s">
        <v>112</v>
      </c>
      <c r="C27" s="9" t="s">
        <v>18</v>
      </c>
      <c r="D27" s="8">
        <v>41759</v>
      </c>
    </row>
    <row r="28" spans="1:7">
      <c r="A28" s="7" t="s">
        <v>17</v>
      </c>
      <c r="B28" s="7" t="s">
        <v>18</v>
      </c>
      <c r="C28" s="9" t="s">
        <v>18</v>
      </c>
      <c r="D28" s="8">
        <v>41353</v>
      </c>
    </row>
    <row r="29" spans="1:7">
      <c r="A29" s="7" t="s">
        <v>103</v>
      </c>
      <c r="B29" s="7" t="s">
        <v>18</v>
      </c>
      <c r="C29" s="9" t="s">
        <v>18</v>
      </c>
      <c r="D29" s="8">
        <v>41626</v>
      </c>
    </row>
    <row r="30" spans="1:7">
      <c r="A30" s="7" t="s">
        <v>65</v>
      </c>
      <c r="B30" s="7" t="s">
        <v>18</v>
      </c>
      <c r="C30" s="8">
        <v>41594</v>
      </c>
      <c r="D30" s="8">
        <v>41494</v>
      </c>
    </row>
    <row r="31" spans="1:7">
      <c r="A31" s="7" t="s">
        <v>82</v>
      </c>
      <c r="B31" s="7" t="s">
        <v>18</v>
      </c>
      <c r="C31" s="8">
        <v>41594</v>
      </c>
      <c r="D31" s="8">
        <v>41494</v>
      </c>
    </row>
    <row r="32" spans="1:7">
      <c r="A32" s="7" t="s">
        <v>104</v>
      </c>
      <c r="B32" s="7" t="s">
        <v>18</v>
      </c>
      <c r="C32" s="9" t="s">
        <v>18</v>
      </c>
      <c r="D32" s="8">
        <v>41626</v>
      </c>
    </row>
    <row r="33" spans="1:7">
      <c r="A33" s="7" t="s">
        <v>84</v>
      </c>
      <c r="B33" s="7" t="s">
        <v>18</v>
      </c>
      <c r="C33" s="8">
        <v>41594</v>
      </c>
      <c r="D33" s="8">
        <v>41544</v>
      </c>
    </row>
    <row r="34" spans="1:7">
      <c r="A34" s="7" t="s">
        <v>85</v>
      </c>
      <c r="B34" s="7" t="s">
        <v>18</v>
      </c>
      <c r="C34" s="9" t="s">
        <v>18</v>
      </c>
      <c r="D34" s="8">
        <v>41494</v>
      </c>
    </row>
    <row r="35" spans="1:7">
      <c r="A35" s="7" t="s">
        <v>76</v>
      </c>
      <c r="B35" s="7" t="s">
        <v>18</v>
      </c>
      <c r="C35" s="9" t="s">
        <v>18</v>
      </c>
      <c r="D35" s="8">
        <v>41365</v>
      </c>
    </row>
    <row r="36" spans="1:7">
      <c r="A36" s="7" t="s">
        <v>83</v>
      </c>
      <c r="B36" s="7" t="s">
        <v>18</v>
      </c>
      <c r="C36" s="9" t="s">
        <v>18</v>
      </c>
      <c r="D36" s="8">
        <v>41494</v>
      </c>
    </row>
    <row r="37" spans="1:7">
      <c r="A37" s="7" t="s">
        <v>53</v>
      </c>
      <c r="B37" s="7" t="s">
        <v>54</v>
      </c>
      <c r="C37" s="9" t="s">
        <v>18</v>
      </c>
      <c r="D37" s="8">
        <v>41743</v>
      </c>
    </row>
    <row r="38" spans="1:7">
      <c r="A38" s="7" t="s">
        <v>50</v>
      </c>
      <c r="B38" s="7" t="s">
        <v>18</v>
      </c>
      <c r="C38" s="9" t="s">
        <v>18</v>
      </c>
      <c r="D38" s="8">
        <v>41757</v>
      </c>
    </row>
    <row r="39" spans="1:7">
      <c r="A39" s="7" t="s">
        <v>38</v>
      </c>
      <c r="B39" s="7" t="s">
        <v>18</v>
      </c>
      <c r="C39" s="9" t="s">
        <v>18</v>
      </c>
      <c r="D39" s="8">
        <v>41661</v>
      </c>
    </row>
    <row r="40" spans="1:7">
      <c r="A40" s="7" t="s">
        <v>66</v>
      </c>
      <c r="B40" s="7" t="s">
        <v>18</v>
      </c>
      <c r="C40" s="9" t="s">
        <v>18</v>
      </c>
      <c r="D40" s="8">
        <v>41365</v>
      </c>
    </row>
    <row r="41" spans="1:7">
      <c r="A41" s="7" t="s">
        <v>105</v>
      </c>
      <c r="B41" s="7" t="s">
        <v>18</v>
      </c>
      <c r="C41" s="9" t="s">
        <v>18</v>
      </c>
      <c r="D41" s="8">
        <v>41626</v>
      </c>
    </row>
    <row r="42" spans="1:7">
      <c r="A42" s="7" t="s">
        <v>43</v>
      </c>
      <c r="B42" s="7" t="s">
        <v>18</v>
      </c>
      <c r="C42" s="9" t="s">
        <v>18</v>
      </c>
      <c r="D42" s="8">
        <v>41312</v>
      </c>
    </row>
    <row r="43" spans="1:7">
      <c r="A43" s="7" t="s">
        <v>102</v>
      </c>
      <c r="B43" s="7" t="s">
        <v>18</v>
      </c>
      <c r="C43" s="8">
        <v>41594</v>
      </c>
      <c r="D43" s="8">
        <v>41626</v>
      </c>
    </row>
    <row r="44" spans="1:7">
      <c r="A44" s="7" t="s">
        <v>72</v>
      </c>
      <c r="B44" s="7" t="s">
        <v>18</v>
      </c>
      <c r="C44" s="9" t="s">
        <v>18</v>
      </c>
      <c r="D44" s="8">
        <v>41365</v>
      </c>
    </row>
    <row r="45" spans="1:7">
      <c r="A45" s="7" t="s">
        <v>99</v>
      </c>
      <c r="B45" s="7" t="s">
        <v>18</v>
      </c>
      <c r="C45" s="9" t="s">
        <v>18</v>
      </c>
      <c r="D45" s="8">
        <v>41673</v>
      </c>
    </row>
    <row r="46" spans="1:7">
      <c r="A46" s="7" t="s">
        <v>108</v>
      </c>
      <c r="B46" s="7" t="s">
        <v>69</v>
      </c>
      <c r="C46" s="9" t="s">
        <v>18</v>
      </c>
      <c r="D46" s="8">
        <v>41435</v>
      </c>
      <c r="F46" t="s">
        <v>336</v>
      </c>
      <c r="G46">
        <v>4</v>
      </c>
    </row>
    <row r="47" spans="1:7">
      <c r="A47" s="7" t="s">
        <v>96</v>
      </c>
      <c r="B47" s="7" t="s">
        <v>69</v>
      </c>
      <c r="C47" s="8">
        <v>41769</v>
      </c>
      <c r="D47" s="8">
        <v>41694</v>
      </c>
    </row>
    <row r="48" spans="1:7">
      <c r="A48" s="7" t="s">
        <v>100</v>
      </c>
      <c r="B48" s="7" t="s">
        <v>69</v>
      </c>
      <c r="C48" s="9" t="s">
        <v>18</v>
      </c>
      <c r="D48" s="8">
        <v>41520</v>
      </c>
    </row>
    <row r="49" spans="1:7">
      <c r="A49" s="7" t="s">
        <v>68</v>
      </c>
      <c r="B49" s="7" t="s">
        <v>69</v>
      </c>
      <c r="C49" s="9" t="s">
        <v>18</v>
      </c>
      <c r="D49" s="8">
        <v>41466</v>
      </c>
    </row>
    <row r="50" spans="1:7">
      <c r="A50" s="7" t="s">
        <v>47</v>
      </c>
      <c r="B50" s="7" t="s">
        <v>36</v>
      </c>
      <c r="C50" s="9" t="s">
        <v>18</v>
      </c>
      <c r="D50" s="8">
        <v>41696</v>
      </c>
    </row>
    <row r="51" spans="1:7">
      <c r="A51" s="7" t="s">
        <v>57</v>
      </c>
      <c r="B51" s="7" t="s">
        <v>58</v>
      </c>
      <c r="C51" s="9" t="s">
        <v>18</v>
      </c>
      <c r="D51" s="8">
        <v>41711</v>
      </c>
      <c r="F51" t="s">
        <v>337</v>
      </c>
      <c r="G51">
        <v>3</v>
      </c>
    </row>
    <row r="52" spans="1:7">
      <c r="A52" s="7" t="s">
        <v>122</v>
      </c>
      <c r="B52" s="7" t="s">
        <v>18</v>
      </c>
      <c r="C52" s="9" t="s">
        <v>18</v>
      </c>
      <c r="D52" s="8">
        <v>41760</v>
      </c>
    </row>
    <row r="53" spans="1:7">
      <c r="A53" s="7" t="s">
        <v>123</v>
      </c>
      <c r="B53" s="7" t="s">
        <v>18</v>
      </c>
      <c r="C53" s="9" t="s">
        <v>18</v>
      </c>
      <c r="D53" s="8">
        <v>41760</v>
      </c>
    </row>
    <row r="54" spans="1:7">
      <c r="A54" s="7" t="s">
        <v>55</v>
      </c>
      <c r="B54" s="7" t="s">
        <v>56</v>
      </c>
      <c r="C54" s="9" t="s">
        <v>18</v>
      </c>
      <c r="D54" s="8">
        <v>41673</v>
      </c>
      <c r="F54" t="s">
        <v>338</v>
      </c>
      <c r="G54">
        <v>1</v>
      </c>
    </row>
    <row r="55" spans="1:7">
      <c r="A55" s="7" t="s">
        <v>45</v>
      </c>
      <c r="B55" s="7" t="s">
        <v>25</v>
      </c>
      <c r="C55" s="8">
        <v>41675</v>
      </c>
      <c r="D55" s="8">
        <v>41680</v>
      </c>
      <c r="F55" t="s">
        <v>339</v>
      </c>
      <c r="G55">
        <v>2</v>
      </c>
    </row>
    <row r="56" spans="1:7">
      <c r="A56" s="7" t="s">
        <v>39</v>
      </c>
      <c r="B56" s="7" t="s">
        <v>18</v>
      </c>
      <c r="C56" s="9" t="s">
        <v>18</v>
      </c>
      <c r="D56" s="8">
        <v>41312</v>
      </c>
    </row>
    <row r="57" spans="1:7">
      <c r="A57" s="7" t="s">
        <v>101</v>
      </c>
      <c r="B57" s="7" t="s">
        <v>25</v>
      </c>
      <c r="C57" s="9" t="s">
        <v>18</v>
      </c>
      <c r="D57" s="8">
        <v>41477</v>
      </c>
      <c r="F57" t="s">
        <v>340</v>
      </c>
      <c r="G57">
        <v>1</v>
      </c>
    </row>
    <row r="58" spans="1:7">
      <c r="A58" s="7" t="s">
        <v>95</v>
      </c>
      <c r="B58" s="7" t="s">
        <v>33</v>
      </c>
      <c r="C58" s="9" t="s">
        <v>18</v>
      </c>
      <c r="D58" s="8">
        <v>41381</v>
      </c>
      <c r="F58" t="s">
        <v>341</v>
      </c>
      <c r="G58">
        <v>2</v>
      </c>
    </row>
    <row r="59" spans="1:7">
      <c r="A59" s="7" t="s">
        <v>62</v>
      </c>
      <c r="B59" s="7" t="s">
        <v>33</v>
      </c>
      <c r="C59" s="9" t="s">
        <v>18</v>
      </c>
      <c r="D59" s="8">
        <v>41676</v>
      </c>
    </row>
    <row r="60" spans="1:7">
      <c r="A60" s="7" t="s">
        <v>51</v>
      </c>
      <c r="B60" s="7" t="s">
        <v>52</v>
      </c>
      <c r="C60" s="8">
        <v>41777</v>
      </c>
      <c r="D60" s="8">
        <v>41743</v>
      </c>
      <c r="F60" t="s">
        <v>342</v>
      </c>
      <c r="G60">
        <v>2</v>
      </c>
    </row>
    <row r="61" spans="1:7">
      <c r="A61" s="7" t="s">
        <v>28</v>
      </c>
      <c r="B61" s="7" t="s">
        <v>29</v>
      </c>
      <c r="C61" s="8">
        <v>41812</v>
      </c>
      <c r="D61" s="8">
        <v>41583</v>
      </c>
    </row>
    <row r="62" spans="1:7">
      <c r="A62" s="7" t="s">
        <v>71</v>
      </c>
      <c r="B62" s="7" t="s">
        <v>29</v>
      </c>
      <c r="C62" s="9" t="s">
        <v>18</v>
      </c>
      <c r="D62" s="8">
        <v>41466</v>
      </c>
      <c r="F62" t="s">
        <v>343</v>
      </c>
      <c r="G62">
        <v>2</v>
      </c>
    </row>
    <row r="63" spans="1:7">
      <c r="A63" s="7" t="s">
        <v>86</v>
      </c>
      <c r="B63" s="7" t="s">
        <v>18</v>
      </c>
      <c r="C63" s="9" t="s">
        <v>18</v>
      </c>
      <c r="D63" s="8">
        <v>41725</v>
      </c>
    </row>
    <row r="64" spans="1:7">
      <c r="A64" s="7" t="s">
        <v>49</v>
      </c>
      <c r="B64" s="7" t="s">
        <v>36</v>
      </c>
      <c r="C64" s="9" t="s">
        <v>18</v>
      </c>
      <c r="D64" s="8">
        <v>41696</v>
      </c>
    </row>
    <row r="65" spans="1:7">
      <c r="A65" s="7" t="s">
        <v>24</v>
      </c>
      <c r="B65" s="7" t="s">
        <v>25</v>
      </c>
      <c r="C65" s="9" t="s">
        <v>18</v>
      </c>
      <c r="D65" s="8">
        <v>41496</v>
      </c>
      <c r="F65" t="s">
        <v>344</v>
      </c>
      <c r="G65">
        <v>2</v>
      </c>
    </row>
    <row r="66" spans="1:7">
      <c r="A66" s="7" t="s">
        <v>26</v>
      </c>
      <c r="B66" s="7" t="s">
        <v>25</v>
      </c>
      <c r="C66" s="9" t="s">
        <v>18</v>
      </c>
      <c r="D66" s="8">
        <v>41621</v>
      </c>
    </row>
    <row r="67" spans="1:7">
      <c r="A67" s="7" t="s">
        <v>106</v>
      </c>
      <c r="B67" s="7" t="s">
        <v>18</v>
      </c>
      <c r="C67" s="9" t="s">
        <v>18</v>
      </c>
      <c r="D67" s="8">
        <v>41718</v>
      </c>
      <c r="F67" t="s">
        <v>380</v>
      </c>
      <c r="G67">
        <v>1</v>
      </c>
    </row>
    <row r="68" spans="1:7">
      <c r="A68" s="7" t="s">
        <v>34</v>
      </c>
      <c r="B68" s="7" t="s">
        <v>31</v>
      </c>
      <c r="C68" s="9" t="s">
        <v>18</v>
      </c>
      <c r="D68" s="8">
        <v>41732</v>
      </c>
      <c r="F68" t="s">
        <v>381</v>
      </c>
      <c r="G68">
        <v>2</v>
      </c>
    </row>
    <row r="69" spans="1:7">
      <c r="A69" s="7" t="s">
        <v>78</v>
      </c>
      <c r="B69" s="7" t="s">
        <v>31</v>
      </c>
      <c r="C69" s="9" t="s">
        <v>18</v>
      </c>
      <c r="D69" s="8">
        <v>41446</v>
      </c>
    </row>
    <row r="70" spans="1:7">
      <c r="A70" s="7" t="s">
        <v>90</v>
      </c>
      <c r="B70" s="7" t="s">
        <v>60</v>
      </c>
      <c r="C70" s="9" t="s">
        <v>18</v>
      </c>
      <c r="D70" s="8">
        <v>41724</v>
      </c>
      <c r="F70" t="s">
        <v>345</v>
      </c>
      <c r="G70">
        <v>3</v>
      </c>
    </row>
    <row r="71" spans="1:7">
      <c r="A71" s="7" t="s">
        <v>110</v>
      </c>
      <c r="B71" s="7" t="s">
        <v>60</v>
      </c>
      <c r="C71" s="9" t="s">
        <v>18</v>
      </c>
      <c r="D71" s="8">
        <v>41718</v>
      </c>
    </row>
    <row r="72" spans="1:7">
      <c r="A72" s="7" t="s">
        <v>61</v>
      </c>
      <c r="B72" s="7" t="s">
        <v>60</v>
      </c>
      <c r="C72" s="9" t="s">
        <v>18</v>
      </c>
      <c r="D72" s="8">
        <v>41704</v>
      </c>
    </row>
    <row r="73" spans="1:7">
      <c r="A73" s="7" t="s">
        <v>27</v>
      </c>
      <c r="B73" s="7" t="s">
        <v>16</v>
      </c>
      <c r="C73" s="9" t="s">
        <v>18</v>
      </c>
      <c r="D73" s="8">
        <v>41444</v>
      </c>
      <c r="F73" t="s">
        <v>346</v>
      </c>
      <c r="G73">
        <v>1</v>
      </c>
    </row>
    <row r="74" spans="1:7">
      <c r="A74" s="7" t="s">
        <v>124</v>
      </c>
      <c r="B74" s="7" t="s">
        <v>18</v>
      </c>
      <c r="C74" s="9" t="s">
        <v>18</v>
      </c>
      <c r="D74" s="8">
        <v>41760</v>
      </c>
      <c r="F74" t="s">
        <v>364</v>
      </c>
      <c r="G74">
        <v>1</v>
      </c>
    </row>
    <row r="75" spans="1:7">
      <c r="A75" s="7" t="s">
        <v>94</v>
      </c>
      <c r="B75" s="7" t="s">
        <v>41</v>
      </c>
      <c r="C75" s="9" t="s">
        <v>18</v>
      </c>
      <c r="D75" s="8">
        <v>41576</v>
      </c>
      <c r="F75" t="s">
        <v>348</v>
      </c>
      <c r="G75">
        <v>2</v>
      </c>
    </row>
    <row r="76" spans="1:7">
      <c r="A76" s="7" t="s">
        <v>40</v>
      </c>
      <c r="B76" s="7" t="s">
        <v>41</v>
      </c>
      <c r="C76" s="9" t="s">
        <v>18</v>
      </c>
      <c r="D76" s="8">
        <v>41312</v>
      </c>
    </row>
    <row r="77" spans="1:7">
      <c r="A77" s="7" t="s">
        <v>21</v>
      </c>
      <c r="B77" s="7" t="s">
        <v>18</v>
      </c>
      <c r="C77" s="9" t="s">
        <v>18</v>
      </c>
      <c r="D77" s="8">
        <v>41438</v>
      </c>
      <c r="F77" t="s">
        <v>349</v>
      </c>
      <c r="G77">
        <v>1</v>
      </c>
    </row>
    <row r="78" spans="1:7">
      <c r="A78" s="7" t="s">
        <v>59</v>
      </c>
      <c r="B78" s="7" t="s">
        <v>60</v>
      </c>
      <c r="C78" s="9" t="s">
        <v>18</v>
      </c>
      <c r="D78" s="8">
        <v>41676</v>
      </c>
      <c r="F78" t="s">
        <v>350</v>
      </c>
      <c r="G78">
        <v>1</v>
      </c>
    </row>
    <row r="79" spans="1:7">
      <c r="A79" s="7" t="s">
        <v>113</v>
      </c>
      <c r="B79" s="7" t="s">
        <v>36</v>
      </c>
      <c r="C79" s="9" t="s">
        <v>18</v>
      </c>
      <c r="D79" s="8">
        <v>41759</v>
      </c>
      <c r="F79" t="s">
        <v>351</v>
      </c>
      <c r="G79">
        <v>4</v>
      </c>
    </row>
    <row r="80" spans="1:7">
      <c r="A80" s="7" t="s">
        <v>113</v>
      </c>
      <c r="B80" s="7" t="s">
        <v>18</v>
      </c>
      <c r="C80" s="9" t="s">
        <v>18</v>
      </c>
      <c r="D80" s="8">
        <v>41760</v>
      </c>
    </row>
    <row r="81" spans="1:7">
      <c r="A81" s="7" t="s">
        <v>117</v>
      </c>
      <c r="B81" s="7" t="s">
        <v>18</v>
      </c>
      <c r="C81" s="9" t="s">
        <v>18</v>
      </c>
      <c r="D81" s="8">
        <v>41750</v>
      </c>
    </row>
    <row r="82" spans="1:7">
      <c r="A82" s="7" t="s">
        <v>64</v>
      </c>
      <c r="B82" s="7" t="s">
        <v>36</v>
      </c>
      <c r="C82" s="9" t="s">
        <v>18</v>
      </c>
      <c r="D82" s="8">
        <v>41669</v>
      </c>
    </row>
    <row r="83" spans="1:7">
      <c r="A83" s="7" t="s">
        <v>70</v>
      </c>
      <c r="B83" s="7" t="s">
        <v>36</v>
      </c>
      <c r="C83" s="9" t="s">
        <v>18</v>
      </c>
      <c r="D83" s="8">
        <v>41551</v>
      </c>
    </row>
    <row r="84" spans="1:7">
      <c r="A84" s="7" t="s">
        <v>32</v>
      </c>
      <c r="B84" s="7" t="s">
        <v>33</v>
      </c>
      <c r="C84" s="9" t="s">
        <v>18</v>
      </c>
      <c r="D84" s="8">
        <v>41592</v>
      </c>
      <c r="F84" t="s">
        <v>352</v>
      </c>
      <c r="G84">
        <v>1</v>
      </c>
    </row>
    <row r="85" spans="1:7">
      <c r="A85" s="7" t="s">
        <v>119</v>
      </c>
      <c r="B85" s="7" t="s">
        <v>93</v>
      </c>
      <c r="C85" s="8">
        <v>41798</v>
      </c>
      <c r="D85" s="8">
        <v>41750</v>
      </c>
      <c r="F85" t="s">
        <v>353</v>
      </c>
      <c r="G85">
        <v>4</v>
      </c>
    </row>
    <row r="86" spans="1:7">
      <c r="A86" s="7" t="s">
        <v>121</v>
      </c>
      <c r="B86" s="7" t="s">
        <v>18</v>
      </c>
      <c r="C86" s="9" t="s">
        <v>18</v>
      </c>
      <c r="D86" s="8">
        <v>41757</v>
      </c>
    </row>
    <row r="87" spans="1:7">
      <c r="A87" s="7" t="s">
        <v>92</v>
      </c>
      <c r="B87" s="7" t="s">
        <v>93</v>
      </c>
      <c r="C87" s="9" t="s">
        <v>18</v>
      </c>
      <c r="D87" s="8">
        <v>41724</v>
      </c>
    </row>
    <row r="88" spans="1:7">
      <c r="A88" s="7" t="s">
        <v>35</v>
      </c>
      <c r="B88" s="7" t="s">
        <v>36</v>
      </c>
      <c r="C88" s="9" t="s">
        <v>18</v>
      </c>
      <c r="D88" s="8">
        <v>41561</v>
      </c>
    </row>
    <row r="89" spans="1:7">
      <c r="A89" s="7" t="s">
        <v>22</v>
      </c>
      <c r="B89" s="7" t="s">
        <v>23</v>
      </c>
      <c r="C89" s="9" t="s">
        <v>18</v>
      </c>
      <c r="D89" s="8">
        <v>41438</v>
      </c>
      <c r="F89" t="s">
        <v>354</v>
      </c>
      <c r="G89">
        <v>1</v>
      </c>
    </row>
    <row r="90" spans="1:7">
      <c r="A90" s="7" t="s">
        <v>91</v>
      </c>
      <c r="B90" s="7" t="s">
        <v>18</v>
      </c>
      <c r="C90" s="9" t="s">
        <v>18</v>
      </c>
      <c r="D90" s="8">
        <v>41724</v>
      </c>
      <c r="F90" t="s">
        <v>370</v>
      </c>
      <c r="G90">
        <v>1</v>
      </c>
    </row>
    <row r="91" spans="1:7">
      <c r="A91" s="7" t="s">
        <v>15</v>
      </c>
      <c r="B91" s="7" t="s">
        <v>16</v>
      </c>
      <c r="C91" s="8">
        <v>41812</v>
      </c>
      <c r="D91" s="8">
        <v>41441</v>
      </c>
      <c r="F91" t="s">
        <v>355</v>
      </c>
      <c r="G91">
        <v>2</v>
      </c>
    </row>
    <row r="92" spans="1:7">
      <c r="A92" s="7" t="s">
        <v>19</v>
      </c>
      <c r="B92" s="7" t="s">
        <v>20</v>
      </c>
      <c r="C92" s="9" t="s">
        <v>18</v>
      </c>
      <c r="D92" s="8">
        <v>41487</v>
      </c>
    </row>
    <row r="93" spans="1:7">
      <c r="A93" s="7" t="s">
        <v>75</v>
      </c>
      <c r="B93" s="7" t="s">
        <v>23</v>
      </c>
      <c r="C93" s="9" t="s">
        <v>18</v>
      </c>
      <c r="D93" s="8">
        <v>41717</v>
      </c>
      <c r="F93" t="s">
        <v>356</v>
      </c>
      <c r="G93">
        <v>2</v>
      </c>
    </row>
    <row r="94" spans="1:7">
      <c r="A94" s="7" t="s">
        <v>44</v>
      </c>
      <c r="B94" s="7" t="s">
        <v>23</v>
      </c>
      <c r="C94" s="9" t="s">
        <v>18</v>
      </c>
      <c r="D94" s="8">
        <v>41312</v>
      </c>
    </row>
    <row r="95" spans="1:7">
      <c r="A95" s="7" t="s">
        <v>118</v>
      </c>
      <c r="B95" s="7" t="s">
        <v>31</v>
      </c>
      <c r="C95" s="9" t="s">
        <v>18</v>
      </c>
      <c r="D95" s="8">
        <v>41750</v>
      </c>
      <c r="F95" t="s">
        <v>357</v>
      </c>
      <c r="G95">
        <v>6</v>
      </c>
    </row>
    <row r="96" spans="1:7">
      <c r="A96" s="7" t="s">
        <v>115</v>
      </c>
      <c r="B96" s="7" t="s">
        <v>31</v>
      </c>
      <c r="C96" s="9" t="s">
        <v>18</v>
      </c>
      <c r="D96" s="8">
        <v>41750</v>
      </c>
    </row>
    <row r="97" spans="1:9">
      <c r="A97" s="7" t="s">
        <v>98</v>
      </c>
      <c r="B97" s="7" t="s">
        <v>31</v>
      </c>
      <c r="C97" s="9" t="s">
        <v>18</v>
      </c>
      <c r="D97" s="8">
        <v>41475</v>
      </c>
    </row>
    <row r="98" spans="1:9">
      <c r="A98" s="7" t="s">
        <v>30</v>
      </c>
      <c r="B98" s="7" t="s">
        <v>31</v>
      </c>
      <c r="C98" s="9" t="s">
        <v>18</v>
      </c>
      <c r="D98" s="8">
        <v>41639</v>
      </c>
    </row>
    <row r="99" spans="1:9">
      <c r="A99" s="7" t="s">
        <v>42</v>
      </c>
      <c r="B99" s="7" t="s">
        <v>31</v>
      </c>
      <c r="C99" s="9" t="s">
        <v>18</v>
      </c>
      <c r="D99" s="8">
        <v>41312</v>
      </c>
    </row>
    <row r="100" spans="1:9">
      <c r="A100" s="7" t="s">
        <v>116</v>
      </c>
      <c r="B100" s="7" t="s">
        <v>31</v>
      </c>
      <c r="C100" s="9" t="s">
        <v>18</v>
      </c>
      <c r="D100" s="8">
        <v>41750</v>
      </c>
    </row>
    <row r="101" spans="1:9">
      <c r="A101" s="7" t="s">
        <v>63</v>
      </c>
      <c r="B101" s="7" t="s">
        <v>23</v>
      </c>
      <c r="C101" s="8">
        <v>41769</v>
      </c>
      <c r="D101" s="8">
        <v>41705</v>
      </c>
      <c r="F101" t="s">
        <v>358</v>
      </c>
      <c r="G101">
        <v>2</v>
      </c>
    </row>
    <row r="102" spans="1:9">
      <c r="A102" s="7" t="s">
        <v>79</v>
      </c>
      <c r="B102" s="7" t="s">
        <v>80</v>
      </c>
      <c r="C102" s="8">
        <v>41812</v>
      </c>
      <c r="D102" s="8">
        <v>41474</v>
      </c>
    </row>
    <row r="103" spans="1:9">
      <c r="A103" s="7" t="s">
        <v>89</v>
      </c>
      <c r="B103" s="7" t="s">
        <v>18</v>
      </c>
      <c r="C103" s="9" t="s">
        <v>18</v>
      </c>
      <c r="D103" s="8">
        <v>41467</v>
      </c>
      <c r="F103" t="s">
        <v>359</v>
      </c>
      <c r="G103">
        <v>3</v>
      </c>
    </row>
    <row r="104" spans="1:9">
      <c r="A104" s="7" t="s">
        <v>120</v>
      </c>
      <c r="B104" s="7" t="s">
        <v>18</v>
      </c>
      <c r="C104" s="9" t="s">
        <v>18</v>
      </c>
      <c r="D104" s="8">
        <v>41757</v>
      </c>
    </row>
    <row r="105" spans="1:9">
      <c r="A105" s="7" t="s">
        <v>37</v>
      </c>
      <c r="B105" s="7" t="s">
        <v>18</v>
      </c>
      <c r="C105" s="9" t="s">
        <v>18</v>
      </c>
      <c r="D105" s="8">
        <v>41561</v>
      </c>
    </row>
    <row r="106" spans="1:9">
      <c r="A106" s="7" t="s">
        <v>67</v>
      </c>
      <c r="B106" s="7" t="s">
        <v>29</v>
      </c>
      <c r="C106" s="9" t="s">
        <v>18</v>
      </c>
      <c r="D106" s="8">
        <v>41420</v>
      </c>
      <c r="F106" t="s">
        <v>360</v>
      </c>
      <c r="G106">
        <v>1</v>
      </c>
    </row>
    <row r="107" spans="1:9">
      <c r="A107" s="46" t="s">
        <v>125</v>
      </c>
      <c r="B107" s="46"/>
      <c r="C107" s="46"/>
      <c r="D107" s="46"/>
    </row>
    <row r="108" spans="1:9">
      <c r="A108" s="6"/>
      <c r="B108" s="6"/>
      <c r="C108" s="6"/>
      <c r="D108" s="6"/>
    </row>
    <row r="109" spans="1:9">
      <c r="A109" s="7" t="s">
        <v>170</v>
      </c>
      <c r="B109" s="7" t="s">
        <v>18</v>
      </c>
      <c r="C109" s="9" t="s">
        <v>18</v>
      </c>
      <c r="D109" s="8">
        <v>41312</v>
      </c>
      <c r="H109" t="s">
        <v>333</v>
      </c>
      <c r="I109">
        <v>1</v>
      </c>
    </row>
    <row r="110" spans="1:9">
      <c r="A110" s="7" t="s">
        <v>156</v>
      </c>
      <c r="B110" s="7" t="s">
        <v>18</v>
      </c>
      <c r="C110" s="9" t="s">
        <v>18</v>
      </c>
      <c r="D110" s="8">
        <v>41312</v>
      </c>
      <c r="H110" t="s">
        <v>361</v>
      </c>
      <c r="I110">
        <v>1</v>
      </c>
    </row>
    <row r="111" spans="1:9">
      <c r="A111" s="7" t="s">
        <v>132</v>
      </c>
      <c r="B111" s="7" t="s">
        <v>56</v>
      </c>
      <c r="C111" s="8">
        <v>41706</v>
      </c>
      <c r="D111" s="8">
        <v>41716</v>
      </c>
      <c r="H111" t="s">
        <v>334</v>
      </c>
      <c r="I111">
        <v>2</v>
      </c>
    </row>
    <row r="112" spans="1:9">
      <c r="A112" s="7" t="s">
        <v>171</v>
      </c>
      <c r="B112" s="7" t="s">
        <v>18</v>
      </c>
      <c r="C112" s="9" t="s">
        <v>18</v>
      </c>
      <c r="D112" s="8">
        <v>41312</v>
      </c>
    </row>
    <row r="113" spans="1:9">
      <c r="A113" s="7" t="s">
        <v>172</v>
      </c>
      <c r="B113" s="7" t="s">
        <v>18</v>
      </c>
      <c r="C113" s="9" t="s">
        <v>18</v>
      </c>
      <c r="D113" s="8">
        <v>41312</v>
      </c>
      <c r="H113" t="s">
        <v>377</v>
      </c>
      <c r="I113">
        <v>2</v>
      </c>
    </row>
    <row r="114" spans="1:9">
      <c r="A114" s="7" t="s">
        <v>173</v>
      </c>
      <c r="B114" s="7" t="s">
        <v>18</v>
      </c>
      <c r="C114" s="9" t="s">
        <v>18</v>
      </c>
      <c r="D114" s="8">
        <v>41312</v>
      </c>
    </row>
    <row r="115" spans="1:9">
      <c r="A115" s="7" t="s">
        <v>280</v>
      </c>
      <c r="B115" s="7" t="s">
        <v>23</v>
      </c>
      <c r="C115" s="8">
        <v>41611</v>
      </c>
      <c r="D115" s="8">
        <v>41604</v>
      </c>
    </row>
    <row r="116" spans="1:9">
      <c r="A116" s="7" t="s">
        <v>174</v>
      </c>
      <c r="B116" s="7" t="s">
        <v>18</v>
      </c>
      <c r="C116" s="9" t="s">
        <v>18</v>
      </c>
      <c r="D116" s="8">
        <v>41312</v>
      </c>
      <c r="H116" t="s">
        <v>335</v>
      </c>
      <c r="I116">
        <v>26</v>
      </c>
    </row>
    <row r="117" spans="1:9">
      <c r="A117" s="7" t="s">
        <v>267</v>
      </c>
      <c r="B117" s="7" t="s">
        <v>18</v>
      </c>
      <c r="C117" s="9" t="s">
        <v>18</v>
      </c>
      <c r="D117" s="8">
        <v>41420</v>
      </c>
    </row>
    <row r="118" spans="1:9">
      <c r="A118" s="7" t="s">
        <v>175</v>
      </c>
      <c r="B118" s="7" t="s">
        <v>18</v>
      </c>
      <c r="C118" s="9" t="s">
        <v>18</v>
      </c>
      <c r="D118" s="8">
        <v>41312</v>
      </c>
    </row>
    <row r="119" spans="1:9">
      <c r="A119" s="7" t="s">
        <v>298</v>
      </c>
      <c r="B119" s="7" t="s">
        <v>291</v>
      </c>
      <c r="C119" s="8">
        <v>41664</v>
      </c>
      <c r="D119" s="8">
        <v>41562</v>
      </c>
    </row>
    <row r="120" spans="1:9">
      <c r="A120" s="7" t="s">
        <v>250</v>
      </c>
      <c r="B120" s="7" t="s">
        <v>18</v>
      </c>
      <c r="C120" s="9" t="s">
        <v>18</v>
      </c>
      <c r="D120" s="8">
        <v>41359</v>
      </c>
    </row>
    <row r="121" spans="1:9">
      <c r="A121" s="7" t="s">
        <v>176</v>
      </c>
      <c r="B121" s="7" t="s">
        <v>18</v>
      </c>
      <c r="C121" s="9" t="s">
        <v>18</v>
      </c>
      <c r="D121" s="8">
        <v>41312</v>
      </c>
    </row>
    <row r="122" spans="1:9">
      <c r="A122" s="7" t="s">
        <v>185</v>
      </c>
      <c r="B122" s="7" t="s">
        <v>18</v>
      </c>
      <c r="C122" s="9" t="s">
        <v>18</v>
      </c>
      <c r="D122" s="8">
        <v>41312</v>
      </c>
    </row>
    <row r="123" spans="1:9">
      <c r="A123" s="7" t="s">
        <v>177</v>
      </c>
      <c r="B123" s="7" t="s">
        <v>18</v>
      </c>
      <c r="C123" s="9" t="s">
        <v>18</v>
      </c>
      <c r="D123" s="8">
        <v>41312</v>
      </c>
    </row>
    <row r="124" spans="1:9">
      <c r="A124" s="7" t="s">
        <v>290</v>
      </c>
      <c r="B124" s="7" t="s">
        <v>291</v>
      </c>
      <c r="C124" s="8">
        <v>41622</v>
      </c>
      <c r="D124" s="8">
        <v>41610</v>
      </c>
    </row>
    <row r="125" spans="1:9">
      <c r="A125" s="7" t="s">
        <v>265</v>
      </c>
      <c r="B125" s="7" t="s">
        <v>18</v>
      </c>
      <c r="C125" s="8">
        <v>41571</v>
      </c>
      <c r="D125" s="8">
        <v>41473</v>
      </c>
    </row>
    <row r="126" spans="1:9">
      <c r="A126" s="7" t="s">
        <v>178</v>
      </c>
      <c r="B126" s="7" t="s">
        <v>18</v>
      </c>
      <c r="C126" s="9" t="s">
        <v>18</v>
      </c>
      <c r="D126" s="8">
        <v>41312</v>
      </c>
    </row>
    <row r="127" spans="1:9">
      <c r="A127" s="7" t="s">
        <v>179</v>
      </c>
      <c r="B127" s="7" t="s">
        <v>18</v>
      </c>
      <c r="C127" s="9" t="s">
        <v>18</v>
      </c>
      <c r="D127" s="8">
        <v>41312</v>
      </c>
    </row>
    <row r="128" spans="1:9">
      <c r="A128" s="7" t="s">
        <v>246</v>
      </c>
      <c r="B128" s="7" t="s">
        <v>18</v>
      </c>
      <c r="C128" s="9" t="s">
        <v>18</v>
      </c>
      <c r="D128" s="8">
        <v>41313</v>
      </c>
    </row>
    <row r="129" spans="1:4">
      <c r="A129" s="7" t="s">
        <v>180</v>
      </c>
      <c r="B129" s="7" t="s">
        <v>18</v>
      </c>
      <c r="C129" s="9" t="s">
        <v>18</v>
      </c>
      <c r="D129" s="8">
        <v>41312</v>
      </c>
    </row>
    <row r="130" spans="1:4">
      <c r="A130" s="7" t="s">
        <v>150</v>
      </c>
      <c r="B130" s="7" t="s">
        <v>18</v>
      </c>
      <c r="C130" s="9" t="s">
        <v>18</v>
      </c>
      <c r="D130" s="8">
        <v>41312</v>
      </c>
    </row>
    <row r="131" spans="1:4">
      <c r="A131" s="7" t="s">
        <v>181</v>
      </c>
      <c r="B131" s="7" t="s">
        <v>18</v>
      </c>
      <c r="C131" s="9" t="s">
        <v>18</v>
      </c>
      <c r="D131" s="8">
        <v>41312</v>
      </c>
    </row>
    <row r="132" spans="1:4">
      <c r="A132" s="7" t="s">
        <v>270</v>
      </c>
      <c r="B132" s="7" t="s">
        <v>88</v>
      </c>
      <c r="C132" s="8">
        <v>41489</v>
      </c>
      <c r="D132" s="8">
        <v>41365</v>
      </c>
    </row>
    <row r="133" spans="1:4">
      <c r="A133" s="7" t="s">
        <v>264</v>
      </c>
      <c r="B133" s="7" t="s">
        <v>135</v>
      </c>
      <c r="C133" s="8">
        <v>41755</v>
      </c>
      <c r="D133" s="8">
        <v>41465</v>
      </c>
    </row>
    <row r="134" spans="1:4">
      <c r="A134" s="7" t="s">
        <v>182</v>
      </c>
      <c r="B134" s="7" t="s">
        <v>18</v>
      </c>
      <c r="C134" s="9" t="s">
        <v>18</v>
      </c>
      <c r="D134" s="8">
        <v>41312</v>
      </c>
    </row>
    <row r="135" spans="1:4">
      <c r="A135" s="7" t="s">
        <v>157</v>
      </c>
      <c r="B135" s="7" t="s">
        <v>18</v>
      </c>
      <c r="C135" s="9" t="s">
        <v>18</v>
      </c>
      <c r="D135" s="8">
        <v>41312</v>
      </c>
    </row>
    <row r="136" spans="1:4">
      <c r="A136" s="7" t="s">
        <v>183</v>
      </c>
      <c r="B136" s="7" t="s">
        <v>18</v>
      </c>
      <c r="C136" s="9" t="s">
        <v>18</v>
      </c>
      <c r="D136" s="8">
        <v>41312</v>
      </c>
    </row>
    <row r="137" spans="1:4">
      <c r="A137" s="7" t="s">
        <v>184</v>
      </c>
      <c r="B137" s="7" t="s">
        <v>18</v>
      </c>
      <c r="C137" s="9" t="s">
        <v>18</v>
      </c>
      <c r="D137" s="8">
        <v>41312</v>
      </c>
    </row>
    <row r="138" spans="1:4">
      <c r="A138" s="7" t="s">
        <v>284</v>
      </c>
      <c r="B138" s="7" t="s">
        <v>135</v>
      </c>
      <c r="C138" s="8">
        <v>41491</v>
      </c>
      <c r="D138" s="8">
        <v>41456</v>
      </c>
    </row>
    <row r="139" spans="1:4">
      <c r="A139" s="7" t="s">
        <v>151</v>
      </c>
      <c r="B139" s="7" t="s">
        <v>18</v>
      </c>
      <c r="C139" s="9" t="s">
        <v>18</v>
      </c>
      <c r="D139" s="8">
        <v>41312</v>
      </c>
    </row>
    <row r="140" spans="1:4">
      <c r="A140" s="7" t="s">
        <v>255</v>
      </c>
      <c r="B140" s="7" t="s">
        <v>135</v>
      </c>
      <c r="C140" s="8">
        <v>41727</v>
      </c>
      <c r="D140" s="8">
        <v>41669</v>
      </c>
    </row>
    <row r="141" spans="1:4">
      <c r="A141" s="7" t="s">
        <v>134</v>
      </c>
      <c r="B141" s="7" t="s">
        <v>135</v>
      </c>
      <c r="C141" s="8">
        <v>41615</v>
      </c>
      <c r="D141" s="8">
        <v>41442</v>
      </c>
    </row>
    <row r="142" spans="1:4">
      <c r="A142" s="7" t="s">
        <v>129</v>
      </c>
      <c r="B142" s="7" t="s">
        <v>18</v>
      </c>
      <c r="C142" s="9" t="s">
        <v>18</v>
      </c>
      <c r="D142" s="8">
        <v>41353</v>
      </c>
    </row>
    <row r="143" spans="1:4">
      <c r="A143" s="7" t="s">
        <v>238</v>
      </c>
      <c r="B143" s="7" t="s">
        <v>18</v>
      </c>
      <c r="C143" s="9" t="s">
        <v>18</v>
      </c>
      <c r="D143" s="8">
        <v>41312</v>
      </c>
    </row>
    <row r="144" spans="1:4">
      <c r="A144" s="7" t="s">
        <v>239</v>
      </c>
      <c r="B144" s="7" t="s">
        <v>18</v>
      </c>
      <c r="C144" s="9" t="s">
        <v>18</v>
      </c>
      <c r="D144" s="8">
        <v>41312</v>
      </c>
    </row>
    <row r="145" spans="1:9">
      <c r="A145" s="7" t="s">
        <v>140</v>
      </c>
      <c r="B145" s="7" t="s">
        <v>36</v>
      </c>
      <c r="C145" s="8">
        <v>41678</v>
      </c>
      <c r="D145" s="8">
        <v>41353</v>
      </c>
    </row>
    <row r="146" spans="1:9">
      <c r="A146" s="7" t="s">
        <v>242</v>
      </c>
      <c r="B146" s="7" t="s">
        <v>18</v>
      </c>
      <c r="C146" s="9" t="s">
        <v>18</v>
      </c>
      <c r="D146" s="8">
        <v>41312</v>
      </c>
    </row>
    <row r="147" spans="1:9">
      <c r="A147" s="7" t="s">
        <v>169</v>
      </c>
      <c r="B147" s="7" t="s">
        <v>18</v>
      </c>
      <c r="C147" s="8">
        <v>41594</v>
      </c>
      <c r="D147" s="8">
        <v>41312</v>
      </c>
    </row>
    <row r="148" spans="1:9">
      <c r="A148" s="7" t="s">
        <v>139</v>
      </c>
      <c r="B148" s="7" t="s">
        <v>18</v>
      </c>
      <c r="C148" s="9" t="s">
        <v>18</v>
      </c>
      <c r="D148" s="8">
        <v>41353</v>
      </c>
    </row>
    <row r="149" spans="1:9">
      <c r="A149" s="7" t="s">
        <v>141</v>
      </c>
      <c r="B149" s="7" t="s">
        <v>18</v>
      </c>
      <c r="C149" s="9" t="s">
        <v>18</v>
      </c>
      <c r="D149" s="8">
        <v>41353</v>
      </c>
    </row>
    <row r="150" spans="1:9">
      <c r="A150" s="7" t="s">
        <v>243</v>
      </c>
      <c r="B150" s="7" t="s">
        <v>18</v>
      </c>
      <c r="C150" s="9" t="s">
        <v>18</v>
      </c>
      <c r="D150" s="8">
        <v>41312</v>
      </c>
    </row>
    <row r="151" spans="1:9">
      <c r="A151" s="7" t="s">
        <v>240</v>
      </c>
      <c r="B151" s="7" t="s">
        <v>18</v>
      </c>
      <c r="C151" s="9" t="s">
        <v>18</v>
      </c>
      <c r="D151" s="8">
        <v>41312</v>
      </c>
    </row>
    <row r="152" spans="1:9">
      <c r="A152" s="7" t="s">
        <v>282</v>
      </c>
      <c r="B152" s="7" t="s">
        <v>18</v>
      </c>
      <c r="C152" s="9" t="s">
        <v>18</v>
      </c>
      <c r="D152" s="8">
        <v>41494</v>
      </c>
    </row>
    <row r="153" spans="1:9">
      <c r="A153" s="7" t="s">
        <v>168</v>
      </c>
      <c r="B153" s="7" t="s">
        <v>18</v>
      </c>
      <c r="C153" s="9" t="s">
        <v>18</v>
      </c>
      <c r="D153" s="8">
        <v>41312</v>
      </c>
    </row>
    <row r="154" spans="1:9">
      <c r="A154" s="7" t="s">
        <v>241</v>
      </c>
      <c r="B154" s="7" t="s">
        <v>18</v>
      </c>
      <c r="C154" s="9" t="s">
        <v>18</v>
      </c>
      <c r="D154" s="8">
        <v>41312</v>
      </c>
    </row>
    <row r="155" spans="1:9">
      <c r="A155" s="7" t="s">
        <v>244</v>
      </c>
      <c r="B155" s="7" t="s">
        <v>18</v>
      </c>
      <c r="C155" s="9" t="s">
        <v>18</v>
      </c>
      <c r="D155" s="8">
        <v>41312</v>
      </c>
    </row>
    <row r="156" spans="1:9">
      <c r="A156" s="7" t="s">
        <v>137</v>
      </c>
      <c r="B156" s="7" t="s">
        <v>18</v>
      </c>
      <c r="C156" s="9" t="s">
        <v>18</v>
      </c>
      <c r="D156" s="8">
        <v>41496</v>
      </c>
    </row>
    <row r="157" spans="1:9">
      <c r="A157" s="7" t="s">
        <v>305</v>
      </c>
      <c r="B157" s="7" t="s">
        <v>18</v>
      </c>
      <c r="C157" s="8">
        <v>41594</v>
      </c>
      <c r="D157" s="8">
        <v>41626</v>
      </c>
    </row>
    <row r="158" spans="1:9">
      <c r="A158" s="7" t="s">
        <v>167</v>
      </c>
      <c r="B158" s="7" t="s">
        <v>18</v>
      </c>
      <c r="C158" s="9" t="s">
        <v>18</v>
      </c>
      <c r="D158" s="8">
        <v>41312</v>
      </c>
    </row>
    <row r="159" spans="1:9">
      <c r="A159" s="7" t="s">
        <v>245</v>
      </c>
      <c r="B159" s="7" t="s">
        <v>18</v>
      </c>
      <c r="C159" s="9" t="s">
        <v>18</v>
      </c>
      <c r="D159" s="8">
        <v>41312</v>
      </c>
    </row>
    <row r="160" spans="1:9">
      <c r="A160" s="7" t="s">
        <v>247</v>
      </c>
      <c r="B160" s="7" t="s">
        <v>18</v>
      </c>
      <c r="C160" s="9" t="s">
        <v>18</v>
      </c>
      <c r="D160" s="8">
        <v>41328</v>
      </c>
      <c r="H160" t="s">
        <v>336</v>
      </c>
      <c r="I160">
        <v>3</v>
      </c>
    </row>
    <row r="161" spans="1:9">
      <c r="A161" s="7" t="s">
        <v>158</v>
      </c>
      <c r="B161" s="7" t="s">
        <v>18</v>
      </c>
      <c r="C161" s="9" t="s">
        <v>18</v>
      </c>
      <c r="D161" s="8">
        <v>41312</v>
      </c>
    </row>
    <row r="162" spans="1:9">
      <c r="A162" s="7" t="s">
        <v>127</v>
      </c>
      <c r="B162" s="7" t="s">
        <v>80</v>
      </c>
      <c r="C162" s="8">
        <v>41566</v>
      </c>
      <c r="D162" s="8">
        <v>41441</v>
      </c>
    </row>
    <row r="163" spans="1:9">
      <c r="A163" s="7" t="s">
        <v>256</v>
      </c>
      <c r="B163" s="7" t="s">
        <v>60</v>
      </c>
      <c r="C163" s="8">
        <v>41541</v>
      </c>
      <c r="D163" s="8">
        <v>41414</v>
      </c>
      <c r="H163" t="s">
        <v>378</v>
      </c>
      <c r="I163">
        <v>2</v>
      </c>
    </row>
    <row r="164" spans="1:9">
      <c r="A164" s="7" t="s">
        <v>249</v>
      </c>
      <c r="B164" s="7" t="s">
        <v>60</v>
      </c>
      <c r="C164" s="8">
        <v>41732</v>
      </c>
      <c r="D164" s="8">
        <v>41680</v>
      </c>
    </row>
    <row r="165" spans="1:9">
      <c r="A165" s="7" t="s">
        <v>186</v>
      </c>
      <c r="B165" s="7" t="s">
        <v>18</v>
      </c>
      <c r="C165" s="9" t="s">
        <v>18</v>
      </c>
      <c r="D165" s="8">
        <v>41312</v>
      </c>
      <c r="H165" t="s">
        <v>362</v>
      </c>
      <c r="I165">
        <v>1</v>
      </c>
    </row>
    <row r="166" spans="1:9">
      <c r="A166" s="7" t="s">
        <v>187</v>
      </c>
      <c r="B166" s="7" t="s">
        <v>18</v>
      </c>
      <c r="C166" s="9" t="s">
        <v>18</v>
      </c>
      <c r="D166" s="8">
        <v>41312</v>
      </c>
      <c r="H166" t="s">
        <v>337</v>
      </c>
      <c r="I166">
        <v>3</v>
      </c>
    </row>
    <row r="167" spans="1:9">
      <c r="A167" s="7" t="s">
        <v>188</v>
      </c>
      <c r="B167" s="7" t="s">
        <v>18</v>
      </c>
      <c r="C167" s="9" t="s">
        <v>18</v>
      </c>
      <c r="D167" s="8">
        <v>41312</v>
      </c>
    </row>
    <row r="168" spans="1:9">
      <c r="A168" s="7" t="s">
        <v>131</v>
      </c>
      <c r="B168" s="7" t="s">
        <v>58</v>
      </c>
      <c r="C168" s="8">
        <v>41706</v>
      </c>
      <c r="D168" s="8">
        <v>41487</v>
      </c>
    </row>
    <row r="169" spans="1:9">
      <c r="A169" s="7" t="s">
        <v>189</v>
      </c>
      <c r="B169" s="7" t="s">
        <v>18</v>
      </c>
      <c r="C169" s="9" t="s">
        <v>18</v>
      </c>
      <c r="D169" s="8">
        <v>41312</v>
      </c>
      <c r="H169" t="s">
        <v>379</v>
      </c>
      <c r="I169">
        <v>1</v>
      </c>
    </row>
    <row r="170" spans="1:9">
      <c r="A170" s="7" t="s">
        <v>304</v>
      </c>
      <c r="B170" s="7" t="s">
        <v>25</v>
      </c>
      <c r="C170" s="8">
        <v>41475</v>
      </c>
      <c r="D170" s="8">
        <v>41477</v>
      </c>
      <c r="H170" t="s">
        <v>340</v>
      </c>
      <c r="I170">
        <v>4</v>
      </c>
    </row>
    <row r="171" spans="1:9">
      <c r="A171" s="7" t="s">
        <v>190</v>
      </c>
      <c r="B171" s="7" t="s">
        <v>18</v>
      </c>
      <c r="C171" s="9" t="s">
        <v>18</v>
      </c>
      <c r="D171" s="8">
        <v>41312</v>
      </c>
    </row>
    <row r="172" spans="1:9">
      <c r="A172" s="7" t="s">
        <v>253</v>
      </c>
      <c r="B172" s="7" t="s">
        <v>25</v>
      </c>
      <c r="C172" s="8">
        <v>41475</v>
      </c>
      <c r="D172" s="8">
        <v>41394</v>
      </c>
    </row>
    <row r="173" spans="1:9">
      <c r="A173" s="7" t="s">
        <v>191</v>
      </c>
      <c r="B173" s="7" t="s">
        <v>18</v>
      </c>
      <c r="C173" s="9" t="s">
        <v>18</v>
      </c>
      <c r="D173" s="8">
        <v>41312</v>
      </c>
    </row>
    <row r="174" spans="1:9">
      <c r="A174" s="7" t="s">
        <v>128</v>
      </c>
      <c r="B174" s="7" t="s">
        <v>33</v>
      </c>
      <c r="C174" s="8">
        <v>41727</v>
      </c>
      <c r="D174" s="8">
        <v>41631</v>
      </c>
      <c r="H174" t="s">
        <v>341</v>
      </c>
      <c r="I174">
        <v>1</v>
      </c>
    </row>
    <row r="175" spans="1:9">
      <c r="A175" s="7" t="s">
        <v>136</v>
      </c>
      <c r="B175" s="7" t="s">
        <v>18</v>
      </c>
      <c r="C175" s="9" t="s">
        <v>18</v>
      </c>
      <c r="D175" s="8">
        <v>41332</v>
      </c>
      <c r="H175" t="s">
        <v>342</v>
      </c>
      <c r="I175">
        <v>5</v>
      </c>
    </row>
    <row r="176" spans="1:9">
      <c r="A176" s="7" t="s">
        <v>271</v>
      </c>
      <c r="B176" s="7" t="s">
        <v>18</v>
      </c>
      <c r="C176" s="9" t="s">
        <v>18</v>
      </c>
      <c r="D176" s="8">
        <v>41366</v>
      </c>
    </row>
    <row r="177" spans="1:9">
      <c r="A177" s="7" t="s">
        <v>152</v>
      </c>
      <c r="B177" s="7" t="s">
        <v>18</v>
      </c>
      <c r="C177" s="9" t="s">
        <v>18</v>
      </c>
      <c r="D177" s="8">
        <v>41312</v>
      </c>
    </row>
    <row r="178" spans="1:9">
      <c r="A178" s="7" t="s">
        <v>272</v>
      </c>
      <c r="B178" s="7" t="s">
        <v>18</v>
      </c>
      <c r="C178" s="9" t="s">
        <v>18</v>
      </c>
      <c r="D178" s="8">
        <v>41366</v>
      </c>
    </row>
    <row r="179" spans="1:9">
      <c r="A179" s="7" t="s">
        <v>266</v>
      </c>
      <c r="B179" s="7" t="s">
        <v>18</v>
      </c>
      <c r="C179" s="9" t="s">
        <v>18</v>
      </c>
      <c r="D179" s="8">
        <v>41366</v>
      </c>
    </row>
    <row r="180" spans="1:9">
      <c r="A180" s="7" t="s">
        <v>269</v>
      </c>
      <c r="B180" s="7" t="s">
        <v>29</v>
      </c>
      <c r="C180" s="8">
        <v>41573</v>
      </c>
      <c r="D180" s="8">
        <v>41418</v>
      </c>
      <c r="H180" t="s">
        <v>343</v>
      </c>
      <c r="I180">
        <v>1</v>
      </c>
    </row>
    <row r="181" spans="1:9">
      <c r="A181" s="7" t="s">
        <v>252</v>
      </c>
      <c r="B181" s="7" t="s">
        <v>36</v>
      </c>
      <c r="C181" s="8">
        <v>41699</v>
      </c>
      <c r="D181" s="8">
        <v>41696</v>
      </c>
    </row>
    <row r="182" spans="1:9">
      <c r="A182" s="7" t="s">
        <v>192</v>
      </c>
      <c r="B182" s="7" t="s">
        <v>18</v>
      </c>
      <c r="C182" s="9" t="s">
        <v>18</v>
      </c>
      <c r="D182" s="8">
        <v>41312</v>
      </c>
      <c r="H182" t="s">
        <v>344</v>
      </c>
      <c r="I182">
        <v>1</v>
      </c>
    </row>
    <row r="183" spans="1:9">
      <c r="A183" s="7" t="s">
        <v>193</v>
      </c>
      <c r="B183" s="7" t="s">
        <v>18</v>
      </c>
      <c r="C183" s="9" t="s">
        <v>18</v>
      </c>
      <c r="D183" s="8">
        <v>41312</v>
      </c>
      <c r="H183" t="s">
        <v>345</v>
      </c>
      <c r="I183">
        <v>2</v>
      </c>
    </row>
    <row r="184" spans="1:9">
      <c r="A184" s="7" t="s">
        <v>259</v>
      </c>
      <c r="B184" s="7" t="s">
        <v>60</v>
      </c>
      <c r="C184" s="8">
        <v>41734</v>
      </c>
      <c r="D184" s="8">
        <v>41704</v>
      </c>
    </row>
    <row r="185" spans="1:9">
      <c r="A185" s="7" t="s">
        <v>263</v>
      </c>
      <c r="B185" s="7" t="s">
        <v>258</v>
      </c>
      <c r="C185" s="8">
        <v>41528</v>
      </c>
      <c r="D185" s="8">
        <v>41484</v>
      </c>
      <c r="H185" t="s">
        <v>346</v>
      </c>
      <c r="I185">
        <v>2</v>
      </c>
    </row>
    <row r="186" spans="1:9">
      <c r="A186" s="7" t="s">
        <v>283</v>
      </c>
      <c r="B186" s="7" t="s">
        <v>258</v>
      </c>
      <c r="C186" s="8">
        <v>41493</v>
      </c>
      <c r="D186" s="8">
        <v>41498</v>
      </c>
    </row>
    <row r="187" spans="1:9">
      <c r="A187" s="7" t="s">
        <v>303</v>
      </c>
      <c r="B187" s="7" t="s">
        <v>60</v>
      </c>
      <c r="C187" s="8">
        <v>41610</v>
      </c>
      <c r="D187" s="8">
        <v>41557</v>
      </c>
      <c r="H187" t="s">
        <v>363</v>
      </c>
      <c r="I187">
        <v>1</v>
      </c>
    </row>
    <row r="188" spans="1:9">
      <c r="A188" s="7" t="s">
        <v>302</v>
      </c>
      <c r="B188" s="7" t="s">
        <v>25</v>
      </c>
      <c r="C188" s="8">
        <v>41706</v>
      </c>
      <c r="D188" s="8">
        <v>41596</v>
      </c>
      <c r="H188" t="s">
        <v>364</v>
      </c>
      <c r="I188">
        <v>8</v>
      </c>
    </row>
    <row r="189" spans="1:9">
      <c r="A189" s="7" t="s">
        <v>194</v>
      </c>
      <c r="B189" s="7" t="s">
        <v>18</v>
      </c>
      <c r="C189" s="9" t="s">
        <v>18</v>
      </c>
      <c r="D189" s="8">
        <v>41312</v>
      </c>
    </row>
    <row r="190" spans="1:9">
      <c r="A190" s="7" t="s">
        <v>306</v>
      </c>
      <c r="B190" s="7" t="s">
        <v>25</v>
      </c>
      <c r="C190" s="8">
        <v>41706</v>
      </c>
      <c r="D190" s="8">
        <v>41547</v>
      </c>
    </row>
    <row r="191" spans="1:9">
      <c r="A191" s="7" t="s">
        <v>133</v>
      </c>
      <c r="B191" s="7" t="s">
        <v>29</v>
      </c>
      <c r="C191" s="8">
        <v>41706</v>
      </c>
      <c r="D191" s="8">
        <v>41589</v>
      </c>
    </row>
    <row r="192" spans="1:9">
      <c r="A192" s="7" t="s">
        <v>299</v>
      </c>
      <c r="B192" s="7" t="s">
        <v>25</v>
      </c>
      <c r="C192" s="8">
        <v>41706</v>
      </c>
      <c r="D192" s="8">
        <v>41547</v>
      </c>
    </row>
    <row r="193" spans="1:9">
      <c r="A193" s="7" t="s">
        <v>301</v>
      </c>
      <c r="B193" s="7" t="s">
        <v>25</v>
      </c>
      <c r="C193" s="8">
        <v>41545</v>
      </c>
      <c r="D193" s="8">
        <v>41547</v>
      </c>
    </row>
    <row r="194" spans="1:9">
      <c r="A194" s="7" t="s">
        <v>300</v>
      </c>
      <c r="B194" s="7" t="s">
        <v>25</v>
      </c>
      <c r="C194" s="8">
        <v>41545</v>
      </c>
      <c r="D194" s="8">
        <v>41547</v>
      </c>
    </row>
    <row r="195" spans="1:9">
      <c r="A195" s="7" t="s">
        <v>153</v>
      </c>
      <c r="B195" s="7" t="s">
        <v>18</v>
      </c>
      <c r="C195" s="9" t="s">
        <v>18</v>
      </c>
      <c r="D195" s="8">
        <v>41312</v>
      </c>
    </row>
    <row r="196" spans="1:9">
      <c r="A196" s="7" t="s">
        <v>154</v>
      </c>
      <c r="B196" s="7" t="s">
        <v>18</v>
      </c>
      <c r="C196" s="9" t="s">
        <v>18</v>
      </c>
      <c r="D196" s="8">
        <v>41312</v>
      </c>
      <c r="H196" t="s">
        <v>348</v>
      </c>
      <c r="I196">
        <v>12</v>
      </c>
    </row>
    <row r="197" spans="1:9">
      <c r="A197" s="7" t="s">
        <v>195</v>
      </c>
      <c r="B197" s="7" t="s">
        <v>18</v>
      </c>
      <c r="C197" s="9" t="s">
        <v>18</v>
      </c>
      <c r="D197" s="8">
        <v>41312</v>
      </c>
    </row>
    <row r="198" spans="1:9">
      <c r="A198" s="7" t="s">
        <v>198</v>
      </c>
      <c r="B198" s="7" t="s">
        <v>18</v>
      </c>
      <c r="C198" s="9" t="s">
        <v>18</v>
      </c>
      <c r="D198" s="8">
        <v>41312</v>
      </c>
    </row>
    <row r="199" spans="1:9">
      <c r="A199" s="7" t="s">
        <v>159</v>
      </c>
      <c r="B199" s="7" t="s">
        <v>18</v>
      </c>
      <c r="C199" s="9" t="s">
        <v>18</v>
      </c>
      <c r="D199" s="8">
        <v>41312</v>
      </c>
    </row>
    <row r="200" spans="1:9">
      <c r="A200" s="7" t="s">
        <v>251</v>
      </c>
      <c r="B200" s="7" t="s">
        <v>41</v>
      </c>
      <c r="C200" s="8">
        <v>41520</v>
      </c>
      <c r="D200" s="8">
        <v>41338</v>
      </c>
    </row>
    <row r="201" spans="1:9">
      <c r="A201" s="7" t="s">
        <v>160</v>
      </c>
      <c r="B201" s="7" t="s">
        <v>41</v>
      </c>
      <c r="C201" s="8">
        <v>41658</v>
      </c>
      <c r="D201" s="8">
        <v>41312</v>
      </c>
    </row>
    <row r="202" spans="1:9">
      <c r="A202" s="7" t="s">
        <v>197</v>
      </c>
      <c r="B202" s="7" t="s">
        <v>18</v>
      </c>
      <c r="C202" s="9" t="s">
        <v>18</v>
      </c>
      <c r="D202" s="8">
        <v>41312</v>
      </c>
    </row>
    <row r="203" spans="1:9">
      <c r="A203" s="7" t="s">
        <v>278</v>
      </c>
      <c r="B203" s="7" t="s">
        <v>18</v>
      </c>
      <c r="C203" s="8">
        <v>41428</v>
      </c>
      <c r="D203" s="8">
        <v>41428</v>
      </c>
    </row>
    <row r="204" spans="1:9">
      <c r="A204" s="7" t="s">
        <v>281</v>
      </c>
      <c r="B204" s="7" t="s">
        <v>18</v>
      </c>
      <c r="C204" s="9" t="s">
        <v>18</v>
      </c>
      <c r="D204" s="8">
        <v>41372</v>
      </c>
    </row>
    <row r="205" spans="1:9">
      <c r="A205" s="7" t="s">
        <v>161</v>
      </c>
      <c r="B205" s="7" t="s">
        <v>41</v>
      </c>
      <c r="C205" s="9" t="s">
        <v>18</v>
      </c>
      <c r="D205" s="8">
        <v>41312</v>
      </c>
    </row>
    <row r="206" spans="1:9">
      <c r="A206" s="7" t="s">
        <v>295</v>
      </c>
      <c r="B206" s="7" t="s">
        <v>41</v>
      </c>
      <c r="C206" s="8">
        <v>41595</v>
      </c>
      <c r="D206" s="8">
        <v>41576</v>
      </c>
    </row>
    <row r="207" spans="1:9">
      <c r="A207" s="7" t="s">
        <v>196</v>
      </c>
      <c r="B207" s="7" t="s">
        <v>18</v>
      </c>
      <c r="C207" s="9" t="s">
        <v>18</v>
      </c>
      <c r="D207" s="8">
        <v>41312</v>
      </c>
    </row>
    <row r="208" spans="1:9">
      <c r="A208" s="7" t="s">
        <v>286</v>
      </c>
      <c r="B208" s="7" t="s">
        <v>25</v>
      </c>
      <c r="C208" s="8">
        <v>41575</v>
      </c>
      <c r="D208" s="8">
        <v>41499</v>
      </c>
      <c r="H208" t="s">
        <v>349</v>
      </c>
      <c r="I208">
        <v>4</v>
      </c>
    </row>
    <row r="209" spans="1:9">
      <c r="A209" s="7" t="s">
        <v>285</v>
      </c>
      <c r="B209" s="7" t="s">
        <v>25</v>
      </c>
      <c r="C209" s="8">
        <v>41575</v>
      </c>
      <c r="D209" s="8">
        <v>41499</v>
      </c>
    </row>
    <row r="210" spans="1:9">
      <c r="A210" s="7" t="s">
        <v>162</v>
      </c>
      <c r="B210" s="7" t="s">
        <v>18</v>
      </c>
      <c r="C210" s="9" t="s">
        <v>18</v>
      </c>
      <c r="D210" s="8">
        <v>41312</v>
      </c>
    </row>
    <row r="211" spans="1:9">
      <c r="A211" s="7" t="s">
        <v>199</v>
      </c>
      <c r="B211" s="7" t="s">
        <v>18</v>
      </c>
      <c r="C211" s="9" t="s">
        <v>18</v>
      </c>
      <c r="D211" s="8">
        <v>41312</v>
      </c>
    </row>
    <row r="212" spans="1:9">
      <c r="A212" s="7" t="s">
        <v>277</v>
      </c>
      <c r="B212" s="7" t="s">
        <v>18</v>
      </c>
      <c r="C212" s="9" t="s">
        <v>18</v>
      </c>
      <c r="D212" s="8">
        <v>41374</v>
      </c>
      <c r="H212" t="s">
        <v>365</v>
      </c>
      <c r="I212">
        <v>1</v>
      </c>
    </row>
    <row r="213" spans="1:9">
      <c r="A213" s="7" t="s">
        <v>200</v>
      </c>
      <c r="B213" s="7" t="s">
        <v>18</v>
      </c>
      <c r="C213" s="9" t="s">
        <v>18</v>
      </c>
      <c r="D213" s="8">
        <v>41312</v>
      </c>
      <c r="H213" t="s">
        <v>366</v>
      </c>
      <c r="I213">
        <v>2</v>
      </c>
    </row>
    <row r="214" spans="1:9">
      <c r="A214" s="7" t="s">
        <v>276</v>
      </c>
      <c r="B214" s="7" t="s">
        <v>23</v>
      </c>
      <c r="C214" s="8">
        <v>41664</v>
      </c>
      <c r="D214" s="8">
        <v>41369</v>
      </c>
    </row>
    <row r="215" spans="1:9">
      <c r="A215" s="7" t="s">
        <v>201</v>
      </c>
      <c r="B215" s="7" t="s">
        <v>18</v>
      </c>
      <c r="C215" s="9" t="s">
        <v>18</v>
      </c>
      <c r="D215" s="8">
        <v>41312</v>
      </c>
      <c r="H215" t="s">
        <v>367</v>
      </c>
      <c r="I215">
        <v>3</v>
      </c>
    </row>
    <row r="216" spans="1:9">
      <c r="A216" s="7" t="s">
        <v>202</v>
      </c>
      <c r="B216" s="7" t="s">
        <v>18</v>
      </c>
      <c r="C216" s="9" t="s">
        <v>18</v>
      </c>
      <c r="D216" s="8">
        <v>41312</v>
      </c>
    </row>
    <row r="217" spans="1:9">
      <c r="A217" s="7" t="s">
        <v>203</v>
      </c>
      <c r="B217" s="7" t="s">
        <v>18</v>
      </c>
      <c r="C217" s="9" t="s">
        <v>18</v>
      </c>
      <c r="D217" s="8">
        <v>41312</v>
      </c>
    </row>
    <row r="218" spans="1:9">
      <c r="A218" s="7" t="s">
        <v>204</v>
      </c>
      <c r="B218" s="7" t="s">
        <v>18</v>
      </c>
      <c r="C218" s="9" t="s">
        <v>18</v>
      </c>
      <c r="D218" s="8">
        <v>41312</v>
      </c>
      <c r="H218" t="s">
        <v>351</v>
      </c>
      <c r="I218">
        <v>3</v>
      </c>
    </row>
    <row r="219" spans="1:9">
      <c r="A219" s="7" t="s">
        <v>147</v>
      </c>
      <c r="B219" s="7" t="s">
        <v>18</v>
      </c>
      <c r="C219" s="9" t="s">
        <v>18</v>
      </c>
      <c r="D219" s="8">
        <v>41404</v>
      </c>
    </row>
    <row r="220" spans="1:9">
      <c r="A220" s="7" t="s">
        <v>205</v>
      </c>
      <c r="B220" s="7" t="s">
        <v>18</v>
      </c>
      <c r="C220" s="9" t="s">
        <v>18</v>
      </c>
      <c r="D220" s="8">
        <v>41312</v>
      </c>
    </row>
    <row r="221" spans="1:9">
      <c r="A221" s="7" t="s">
        <v>206</v>
      </c>
      <c r="B221" s="7" t="s">
        <v>18</v>
      </c>
      <c r="C221" s="9" t="s">
        <v>18</v>
      </c>
      <c r="D221" s="8">
        <v>41312</v>
      </c>
      <c r="H221" t="s">
        <v>368</v>
      </c>
      <c r="I221">
        <v>3</v>
      </c>
    </row>
    <row r="222" spans="1:9">
      <c r="A222" s="7" t="s">
        <v>292</v>
      </c>
      <c r="B222" s="7" t="s">
        <v>33</v>
      </c>
      <c r="C222" s="8">
        <v>41503</v>
      </c>
      <c r="D222" s="8">
        <v>41426</v>
      </c>
    </row>
    <row r="223" spans="1:9">
      <c r="A223" s="7" t="s">
        <v>207</v>
      </c>
      <c r="B223" s="7" t="s">
        <v>18</v>
      </c>
      <c r="C223" s="9" t="s">
        <v>18</v>
      </c>
      <c r="D223" s="8">
        <v>41312</v>
      </c>
    </row>
    <row r="224" spans="1:9">
      <c r="A224" s="7" t="s">
        <v>248</v>
      </c>
      <c r="B224" s="7" t="s">
        <v>93</v>
      </c>
      <c r="C224" s="8">
        <v>41755</v>
      </c>
      <c r="D224" s="8">
        <v>41705</v>
      </c>
      <c r="H224" t="s">
        <v>353</v>
      </c>
      <c r="I224">
        <v>11</v>
      </c>
    </row>
    <row r="225" spans="1:9">
      <c r="A225" s="7" t="s">
        <v>145</v>
      </c>
      <c r="B225" s="7" t="s">
        <v>54</v>
      </c>
      <c r="C225" s="8">
        <v>41604</v>
      </c>
      <c r="D225" s="8">
        <v>41444</v>
      </c>
    </row>
    <row r="226" spans="1:9">
      <c r="A226" s="7" t="s">
        <v>279</v>
      </c>
      <c r="B226" s="7" t="s">
        <v>36</v>
      </c>
      <c r="C226" s="8">
        <v>41671</v>
      </c>
      <c r="D226" s="8">
        <v>41474</v>
      </c>
    </row>
    <row r="227" spans="1:9">
      <c r="A227" s="7" t="s">
        <v>130</v>
      </c>
      <c r="B227" s="7" t="s">
        <v>16</v>
      </c>
      <c r="C227" s="8">
        <v>41735</v>
      </c>
      <c r="D227" s="8">
        <v>41646</v>
      </c>
    </row>
    <row r="228" spans="1:9">
      <c r="A228" s="7" t="s">
        <v>208</v>
      </c>
      <c r="B228" s="7" t="s">
        <v>18</v>
      </c>
      <c r="C228" s="9" t="s">
        <v>18</v>
      </c>
      <c r="D228" s="8">
        <v>41312</v>
      </c>
    </row>
    <row r="229" spans="1:9">
      <c r="A229" s="7" t="s">
        <v>209</v>
      </c>
      <c r="B229" s="7" t="s">
        <v>18</v>
      </c>
      <c r="C229" s="9" t="s">
        <v>18</v>
      </c>
      <c r="D229" s="8">
        <v>41312</v>
      </c>
    </row>
    <row r="230" spans="1:9">
      <c r="A230" s="7" t="s">
        <v>287</v>
      </c>
      <c r="B230" s="7" t="s">
        <v>93</v>
      </c>
      <c r="C230" s="8">
        <v>41752</v>
      </c>
      <c r="D230" s="8">
        <v>41708</v>
      </c>
    </row>
    <row r="231" spans="1:9">
      <c r="A231" s="7" t="s">
        <v>289</v>
      </c>
      <c r="B231" s="7" t="s">
        <v>60</v>
      </c>
      <c r="C231" s="8">
        <v>41596</v>
      </c>
      <c r="D231" s="8">
        <v>41554</v>
      </c>
    </row>
    <row r="232" spans="1:9">
      <c r="A232" s="7" t="s">
        <v>163</v>
      </c>
      <c r="B232" s="7" t="s">
        <v>18</v>
      </c>
      <c r="C232" s="9" t="s">
        <v>18</v>
      </c>
      <c r="D232" s="8">
        <v>41312</v>
      </c>
    </row>
    <row r="233" spans="1:9">
      <c r="A233" s="7" t="s">
        <v>138</v>
      </c>
      <c r="B233" s="7" t="s">
        <v>18</v>
      </c>
      <c r="C233" s="9" t="s">
        <v>18</v>
      </c>
      <c r="D233" s="8">
        <v>41332</v>
      </c>
    </row>
    <row r="234" spans="1:9">
      <c r="A234" s="7" t="s">
        <v>210</v>
      </c>
      <c r="B234" s="7" t="s">
        <v>18</v>
      </c>
      <c r="C234" s="9" t="s">
        <v>18</v>
      </c>
      <c r="D234" s="8">
        <v>41312</v>
      </c>
    </row>
    <row r="235" spans="1:9">
      <c r="A235" s="7" t="s">
        <v>211</v>
      </c>
      <c r="B235" s="7" t="s">
        <v>18</v>
      </c>
      <c r="C235" s="9" t="s">
        <v>18</v>
      </c>
      <c r="D235" s="8">
        <v>41312</v>
      </c>
      <c r="H235" t="s">
        <v>354</v>
      </c>
      <c r="I235">
        <v>3</v>
      </c>
    </row>
    <row r="236" spans="1:9">
      <c r="A236" s="7" t="s">
        <v>274</v>
      </c>
      <c r="B236" s="7" t="s">
        <v>23</v>
      </c>
      <c r="C236" s="8">
        <v>41720</v>
      </c>
      <c r="D236" s="8">
        <v>41655</v>
      </c>
    </row>
    <row r="237" spans="1:9">
      <c r="A237" s="7" t="s">
        <v>262</v>
      </c>
      <c r="B237" s="7" t="s">
        <v>29</v>
      </c>
      <c r="C237" s="8">
        <v>41615</v>
      </c>
      <c r="D237" s="8">
        <v>41549</v>
      </c>
    </row>
    <row r="238" spans="1:9">
      <c r="A238" s="7" t="s">
        <v>212</v>
      </c>
      <c r="B238" s="7" t="s">
        <v>18</v>
      </c>
      <c r="C238" s="9" t="s">
        <v>18</v>
      </c>
      <c r="D238" s="8">
        <v>41312</v>
      </c>
      <c r="H238" t="s">
        <v>369</v>
      </c>
      <c r="I238">
        <v>2</v>
      </c>
    </row>
    <row r="239" spans="1:9">
      <c r="A239" s="7" t="s">
        <v>213</v>
      </c>
      <c r="B239" s="7" t="s">
        <v>18</v>
      </c>
      <c r="C239" s="9" t="s">
        <v>18</v>
      </c>
      <c r="D239" s="8">
        <v>41312</v>
      </c>
    </row>
    <row r="240" spans="1:9">
      <c r="A240" s="7" t="s">
        <v>214</v>
      </c>
      <c r="B240" s="7" t="s">
        <v>18</v>
      </c>
      <c r="C240" s="9" t="s">
        <v>18</v>
      </c>
      <c r="D240" s="8">
        <v>41312</v>
      </c>
      <c r="H240" t="s">
        <v>370</v>
      </c>
      <c r="I240">
        <v>6</v>
      </c>
    </row>
    <row r="241" spans="1:9">
      <c r="A241" s="7" t="s">
        <v>275</v>
      </c>
      <c r="B241" s="7" t="s">
        <v>18</v>
      </c>
      <c r="C241" s="9" t="s">
        <v>18</v>
      </c>
      <c r="D241" s="8">
        <v>41373</v>
      </c>
    </row>
    <row r="242" spans="1:9">
      <c r="A242" s="7" t="s">
        <v>215</v>
      </c>
      <c r="B242" s="7" t="s">
        <v>18</v>
      </c>
      <c r="C242" s="9" t="s">
        <v>18</v>
      </c>
      <c r="D242" s="8">
        <v>41312</v>
      </c>
    </row>
    <row r="243" spans="1:9">
      <c r="A243" s="7" t="s">
        <v>217</v>
      </c>
      <c r="B243" s="7" t="s">
        <v>18</v>
      </c>
      <c r="C243" s="9" t="s">
        <v>18</v>
      </c>
      <c r="D243" s="8">
        <v>41312</v>
      </c>
    </row>
    <row r="244" spans="1:9">
      <c r="A244" s="7" t="s">
        <v>307</v>
      </c>
      <c r="B244" s="7" t="s">
        <v>80</v>
      </c>
      <c r="C244" s="9" t="s">
        <v>18</v>
      </c>
      <c r="D244" s="8">
        <v>41478</v>
      </c>
    </row>
    <row r="245" spans="1:9">
      <c r="A245" s="7" t="s">
        <v>216</v>
      </c>
      <c r="B245" s="7" t="s">
        <v>18</v>
      </c>
      <c r="C245" s="9" t="s">
        <v>18</v>
      </c>
      <c r="D245" s="8">
        <v>41312</v>
      </c>
    </row>
    <row r="246" spans="1:9">
      <c r="A246" s="7" t="s">
        <v>293</v>
      </c>
      <c r="B246" s="7" t="s">
        <v>18</v>
      </c>
      <c r="C246" s="9" t="s">
        <v>18</v>
      </c>
      <c r="D246" s="8">
        <v>41425</v>
      </c>
      <c r="H246" t="s">
        <v>355</v>
      </c>
      <c r="I246">
        <v>7</v>
      </c>
    </row>
    <row r="247" spans="1:9">
      <c r="A247" s="7" t="s">
        <v>218</v>
      </c>
      <c r="B247" s="7" t="s">
        <v>18</v>
      </c>
      <c r="C247" s="9" t="s">
        <v>18</v>
      </c>
      <c r="D247" s="8">
        <v>41312</v>
      </c>
    </row>
    <row r="248" spans="1:9">
      <c r="A248" s="7" t="s">
        <v>219</v>
      </c>
      <c r="B248" s="7" t="s">
        <v>18</v>
      </c>
      <c r="C248" s="9" t="s">
        <v>18</v>
      </c>
      <c r="D248" s="8">
        <v>41312</v>
      </c>
    </row>
    <row r="249" spans="1:9">
      <c r="A249" s="7" t="s">
        <v>294</v>
      </c>
      <c r="B249" s="7" t="s">
        <v>20</v>
      </c>
      <c r="C249" s="8">
        <v>41538</v>
      </c>
      <c r="D249" s="8">
        <v>41379</v>
      </c>
    </row>
    <row r="250" spans="1:9">
      <c r="A250" s="7" t="s">
        <v>220</v>
      </c>
      <c r="B250" s="7" t="s">
        <v>18</v>
      </c>
      <c r="C250" s="9" t="s">
        <v>18</v>
      </c>
      <c r="D250" s="8">
        <v>41312</v>
      </c>
    </row>
    <row r="251" spans="1:9">
      <c r="A251" s="7" t="s">
        <v>143</v>
      </c>
      <c r="B251" s="7" t="s">
        <v>16</v>
      </c>
      <c r="C251" s="8">
        <v>41658</v>
      </c>
      <c r="D251" s="8">
        <v>41342</v>
      </c>
    </row>
    <row r="252" spans="1:9">
      <c r="A252" s="7" t="s">
        <v>221</v>
      </c>
      <c r="B252" s="7" t="s">
        <v>18</v>
      </c>
      <c r="C252" s="9" t="s">
        <v>18</v>
      </c>
      <c r="D252" s="8">
        <v>41312</v>
      </c>
    </row>
    <row r="253" spans="1:9">
      <c r="A253" s="7" t="s">
        <v>222</v>
      </c>
      <c r="B253" s="7" t="s">
        <v>60</v>
      </c>
      <c r="C253" s="9" t="s">
        <v>18</v>
      </c>
      <c r="D253" s="8">
        <v>41312</v>
      </c>
      <c r="H253" t="s">
        <v>371</v>
      </c>
      <c r="I253">
        <v>1</v>
      </c>
    </row>
    <row r="254" spans="1:9">
      <c r="A254" s="7" t="s">
        <v>288</v>
      </c>
      <c r="B254" s="7" t="s">
        <v>52</v>
      </c>
      <c r="C254" s="8">
        <v>41720</v>
      </c>
      <c r="D254" s="8">
        <v>41491</v>
      </c>
      <c r="H254" t="s">
        <v>372</v>
      </c>
      <c r="I254">
        <v>1</v>
      </c>
    </row>
    <row r="255" spans="1:9">
      <c r="A255" s="7" t="s">
        <v>148</v>
      </c>
      <c r="B255" s="7" t="s">
        <v>23</v>
      </c>
      <c r="C255" s="8">
        <v>41563</v>
      </c>
      <c r="D255" s="8">
        <v>41561</v>
      </c>
    </row>
    <row r="256" spans="1:9">
      <c r="A256" s="7" t="s">
        <v>223</v>
      </c>
      <c r="B256" s="7" t="s">
        <v>18</v>
      </c>
      <c r="C256" s="9" t="s">
        <v>18</v>
      </c>
      <c r="D256" s="8">
        <v>41312</v>
      </c>
      <c r="H256" t="s">
        <v>373</v>
      </c>
      <c r="I256">
        <v>2</v>
      </c>
    </row>
    <row r="257" spans="1:9">
      <c r="A257" s="7" t="s">
        <v>224</v>
      </c>
      <c r="B257" s="7" t="s">
        <v>18</v>
      </c>
      <c r="C257" s="9" t="s">
        <v>18</v>
      </c>
      <c r="D257" s="8">
        <v>41312</v>
      </c>
    </row>
    <row r="258" spans="1:9">
      <c r="A258" s="7" t="s">
        <v>225</v>
      </c>
      <c r="B258" s="7" t="s">
        <v>18</v>
      </c>
      <c r="C258" s="9" t="s">
        <v>18</v>
      </c>
      <c r="D258" s="8">
        <v>41312</v>
      </c>
      <c r="H258" t="s">
        <v>357</v>
      </c>
      <c r="I258">
        <v>4</v>
      </c>
    </row>
    <row r="259" spans="1:9">
      <c r="A259" s="7" t="s">
        <v>226</v>
      </c>
      <c r="B259" s="7" t="s">
        <v>18</v>
      </c>
      <c r="C259" s="9" t="s">
        <v>18</v>
      </c>
      <c r="D259" s="8">
        <v>41312</v>
      </c>
    </row>
    <row r="260" spans="1:9">
      <c r="A260" s="7" t="s">
        <v>261</v>
      </c>
      <c r="B260" s="7" t="s">
        <v>31</v>
      </c>
      <c r="C260" s="8">
        <v>41559</v>
      </c>
      <c r="D260" s="8">
        <v>41416</v>
      </c>
    </row>
    <row r="261" spans="1:9">
      <c r="A261" s="7" t="s">
        <v>164</v>
      </c>
      <c r="B261" s="7" t="s">
        <v>31</v>
      </c>
      <c r="C261" s="8">
        <v>41511</v>
      </c>
      <c r="D261" s="8">
        <v>41312</v>
      </c>
    </row>
    <row r="262" spans="1:9">
      <c r="A262" s="7" t="s">
        <v>146</v>
      </c>
      <c r="B262" s="7" t="s">
        <v>33</v>
      </c>
      <c r="C262" s="8">
        <v>41699</v>
      </c>
      <c r="D262" s="8">
        <v>41694</v>
      </c>
      <c r="H262" t="s">
        <v>374</v>
      </c>
      <c r="I262">
        <v>2</v>
      </c>
    </row>
    <row r="263" spans="1:9">
      <c r="A263" s="7" t="s">
        <v>227</v>
      </c>
      <c r="B263" s="7" t="s">
        <v>18</v>
      </c>
      <c r="C263" s="9" t="s">
        <v>18</v>
      </c>
      <c r="D263" s="8">
        <v>41312</v>
      </c>
    </row>
    <row r="264" spans="1:9">
      <c r="A264" s="7" t="s">
        <v>155</v>
      </c>
      <c r="B264" s="7" t="s">
        <v>18</v>
      </c>
      <c r="C264" s="9" t="s">
        <v>18</v>
      </c>
      <c r="D264" s="8">
        <v>41312</v>
      </c>
      <c r="H264" t="s">
        <v>358</v>
      </c>
      <c r="I264">
        <v>5</v>
      </c>
    </row>
    <row r="265" spans="1:9">
      <c r="A265" s="7" t="s">
        <v>254</v>
      </c>
      <c r="B265" s="7" t="s">
        <v>23</v>
      </c>
      <c r="C265" s="8">
        <v>41734</v>
      </c>
      <c r="D265" s="8">
        <v>41578</v>
      </c>
    </row>
    <row r="266" spans="1:9">
      <c r="A266" s="7" t="s">
        <v>228</v>
      </c>
      <c r="B266" s="7" t="s">
        <v>18</v>
      </c>
      <c r="C266" s="9" t="s">
        <v>18</v>
      </c>
      <c r="D266" s="8">
        <v>41312</v>
      </c>
    </row>
    <row r="267" spans="1:9">
      <c r="A267" s="7" t="s">
        <v>257</v>
      </c>
      <c r="B267" s="7" t="s">
        <v>258</v>
      </c>
      <c r="C267" s="8">
        <v>41678</v>
      </c>
      <c r="D267" s="8">
        <v>41662</v>
      </c>
    </row>
    <row r="268" spans="1:9">
      <c r="A268" s="7" t="s">
        <v>229</v>
      </c>
      <c r="B268" s="7" t="s">
        <v>18</v>
      </c>
      <c r="C268" s="9" t="s">
        <v>18</v>
      </c>
      <c r="D268" s="8">
        <v>41312</v>
      </c>
    </row>
    <row r="269" spans="1:9">
      <c r="A269" s="7" t="s">
        <v>165</v>
      </c>
      <c r="B269" s="7" t="s">
        <v>60</v>
      </c>
      <c r="C269" s="8">
        <v>41728</v>
      </c>
      <c r="D269" s="8">
        <v>41312</v>
      </c>
      <c r="H269" t="s">
        <v>375</v>
      </c>
      <c r="I269">
        <v>1</v>
      </c>
    </row>
    <row r="270" spans="1:9">
      <c r="A270" s="7" t="s">
        <v>166</v>
      </c>
      <c r="B270" s="7" t="s">
        <v>18</v>
      </c>
      <c r="C270" s="9" t="s">
        <v>18</v>
      </c>
      <c r="D270" s="8">
        <v>41312</v>
      </c>
      <c r="H270" t="s">
        <v>359</v>
      </c>
      <c r="I270">
        <v>8</v>
      </c>
    </row>
    <row r="271" spans="1:9">
      <c r="A271" s="7" t="s">
        <v>260</v>
      </c>
      <c r="B271" s="7" t="s">
        <v>80</v>
      </c>
      <c r="C271" s="8">
        <v>41560</v>
      </c>
      <c r="D271" s="8">
        <v>41463</v>
      </c>
    </row>
    <row r="272" spans="1:9">
      <c r="A272" s="7" t="s">
        <v>273</v>
      </c>
      <c r="B272" s="7" t="s">
        <v>29</v>
      </c>
      <c r="C272" s="8">
        <v>41651</v>
      </c>
      <c r="D272" s="8">
        <v>41655</v>
      </c>
    </row>
    <row r="273" spans="1:9">
      <c r="A273" s="7" t="s">
        <v>296</v>
      </c>
      <c r="B273" s="7" t="s">
        <v>18</v>
      </c>
      <c r="C273" s="8">
        <v>41398</v>
      </c>
      <c r="D273" s="8">
        <v>41390</v>
      </c>
    </row>
    <row r="274" spans="1:9">
      <c r="A274" s="7" t="s">
        <v>230</v>
      </c>
      <c r="B274" s="7" t="s">
        <v>18</v>
      </c>
      <c r="C274" s="9" t="s">
        <v>18</v>
      </c>
      <c r="D274" s="8">
        <v>41312</v>
      </c>
    </row>
    <row r="275" spans="1:9">
      <c r="A275" s="7" t="s">
        <v>149</v>
      </c>
      <c r="B275" s="7" t="s">
        <v>80</v>
      </c>
      <c r="C275" s="8">
        <v>41559</v>
      </c>
      <c r="D275" s="8">
        <v>41495</v>
      </c>
    </row>
    <row r="276" spans="1:9">
      <c r="A276" s="7" t="s">
        <v>126</v>
      </c>
      <c r="B276" s="7" t="s">
        <v>80</v>
      </c>
      <c r="C276" s="8">
        <v>41559</v>
      </c>
      <c r="D276" s="8">
        <v>41441</v>
      </c>
    </row>
    <row r="277" spans="1:9">
      <c r="A277" s="7" t="s">
        <v>231</v>
      </c>
      <c r="B277" s="7" t="s">
        <v>18</v>
      </c>
      <c r="C277" s="9" t="s">
        <v>18</v>
      </c>
      <c r="D277" s="8">
        <v>41312</v>
      </c>
    </row>
    <row r="278" spans="1:9">
      <c r="A278" s="7" t="s">
        <v>232</v>
      </c>
      <c r="B278" s="7" t="s">
        <v>18</v>
      </c>
      <c r="C278" s="9" t="s">
        <v>18</v>
      </c>
      <c r="D278" s="8">
        <v>41312</v>
      </c>
      <c r="H278" t="s">
        <v>360</v>
      </c>
      <c r="I278">
        <v>9</v>
      </c>
    </row>
    <row r="279" spans="1:9">
      <c r="A279" s="7" t="s">
        <v>144</v>
      </c>
      <c r="B279" s="7" t="s">
        <v>41</v>
      </c>
      <c r="C279" s="8">
        <v>41741</v>
      </c>
      <c r="D279" s="8">
        <v>41586</v>
      </c>
    </row>
    <row r="280" spans="1:9">
      <c r="A280" s="7" t="s">
        <v>233</v>
      </c>
      <c r="B280" s="7" t="s">
        <v>18</v>
      </c>
      <c r="C280" s="9" t="s">
        <v>18</v>
      </c>
      <c r="D280" s="8">
        <v>41312</v>
      </c>
    </row>
    <row r="281" spans="1:9">
      <c r="A281" s="7" t="s">
        <v>142</v>
      </c>
      <c r="B281" s="7" t="s">
        <v>29</v>
      </c>
      <c r="C281" s="8">
        <v>41533</v>
      </c>
      <c r="D281" s="8">
        <v>41328</v>
      </c>
    </row>
    <row r="282" spans="1:9">
      <c r="A282" s="7" t="s">
        <v>234</v>
      </c>
      <c r="B282" s="7" t="s">
        <v>18</v>
      </c>
      <c r="C282" s="9" t="s">
        <v>18</v>
      </c>
      <c r="D282" s="8">
        <v>41312</v>
      </c>
    </row>
    <row r="283" spans="1:9">
      <c r="A283" s="7" t="s">
        <v>268</v>
      </c>
      <c r="B283" s="7" t="s">
        <v>18</v>
      </c>
      <c r="C283" s="9" t="s">
        <v>18</v>
      </c>
      <c r="D283" s="8">
        <v>41420</v>
      </c>
    </row>
    <row r="284" spans="1:9">
      <c r="A284" s="7" t="s">
        <v>235</v>
      </c>
      <c r="B284" s="7" t="s">
        <v>18</v>
      </c>
      <c r="C284" s="9" t="s">
        <v>18</v>
      </c>
      <c r="D284" s="8">
        <v>41312</v>
      </c>
    </row>
    <row r="285" spans="1:9">
      <c r="A285" s="7" t="s">
        <v>236</v>
      </c>
      <c r="B285" s="7" t="s">
        <v>18</v>
      </c>
      <c r="C285" s="9" t="s">
        <v>18</v>
      </c>
      <c r="D285" s="8">
        <v>41312</v>
      </c>
    </row>
    <row r="286" spans="1:9">
      <c r="A286" s="7" t="s">
        <v>237</v>
      </c>
      <c r="B286" s="7" t="s">
        <v>18</v>
      </c>
      <c r="C286" s="9" t="s">
        <v>18</v>
      </c>
      <c r="D286" s="8">
        <v>41312</v>
      </c>
    </row>
    <row r="287" spans="1:9">
      <c r="A287" s="7" t="s">
        <v>297</v>
      </c>
      <c r="B287" s="7" t="s">
        <v>23</v>
      </c>
      <c r="C287" s="8">
        <v>41722</v>
      </c>
      <c r="D287" s="8">
        <v>41675</v>
      </c>
      <c r="H287" t="s">
        <v>376</v>
      </c>
      <c r="I287">
        <v>1</v>
      </c>
    </row>
    <row r="288" spans="1:9">
      <c r="A288" s="46" t="s">
        <v>308</v>
      </c>
      <c r="B288" s="46"/>
      <c r="C288" s="46"/>
      <c r="D288" s="46"/>
    </row>
    <row r="289" spans="1:4">
      <c r="A289" s="6"/>
      <c r="B289" s="6"/>
      <c r="C289" s="6"/>
      <c r="D289" s="6"/>
    </row>
    <row r="290" spans="1:4">
      <c r="A290" s="7" t="s">
        <v>309</v>
      </c>
      <c r="B290" s="7" t="s">
        <v>18</v>
      </c>
      <c r="C290" s="9" t="s">
        <v>18</v>
      </c>
      <c r="D290" s="8">
        <v>41438</v>
      </c>
    </row>
    <row r="291" spans="1:4">
      <c r="A291" s="7" t="s">
        <v>310</v>
      </c>
      <c r="B291" s="7" t="s">
        <v>31</v>
      </c>
      <c r="C291" s="9" t="s">
        <v>18</v>
      </c>
      <c r="D291" s="8">
        <v>41438</v>
      </c>
    </row>
    <row r="292" spans="1:4">
      <c r="A292" s="7" t="s">
        <v>311</v>
      </c>
      <c r="B292" s="7" t="s">
        <v>60</v>
      </c>
      <c r="C292" s="9" t="s">
        <v>18</v>
      </c>
      <c r="D292" s="8">
        <v>41332</v>
      </c>
    </row>
    <row r="293" spans="1:4">
      <c r="A293" s="7" t="s">
        <v>312</v>
      </c>
      <c r="B293" s="7" t="s">
        <v>18</v>
      </c>
      <c r="C293" s="9" t="s">
        <v>18</v>
      </c>
      <c r="D293" s="8">
        <v>41332</v>
      </c>
    </row>
    <row r="294" spans="1:4">
      <c r="A294" s="7" t="s">
        <v>313</v>
      </c>
      <c r="B294" s="7" t="s">
        <v>18</v>
      </c>
      <c r="C294" s="9" t="s">
        <v>18</v>
      </c>
      <c r="D294" s="8">
        <v>41444</v>
      </c>
    </row>
    <row r="295" spans="1:4">
      <c r="A295" s="7" t="s">
        <v>314</v>
      </c>
      <c r="B295" s="7" t="s">
        <v>18</v>
      </c>
      <c r="C295" s="9" t="s">
        <v>18</v>
      </c>
      <c r="D295" s="8">
        <v>41444</v>
      </c>
    </row>
    <row r="296" spans="1:4">
      <c r="A296" s="7" t="s">
        <v>315</v>
      </c>
      <c r="B296" s="7" t="s">
        <v>88</v>
      </c>
      <c r="C296" s="9" t="s">
        <v>18</v>
      </c>
      <c r="D296" s="8">
        <v>41312</v>
      </c>
    </row>
    <row r="297" spans="1:4">
      <c r="A297" s="7" t="s">
        <v>316</v>
      </c>
      <c r="B297" s="7" t="s">
        <v>18</v>
      </c>
      <c r="C297" s="9" t="s">
        <v>18</v>
      </c>
      <c r="D297" s="8">
        <v>41312</v>
      </c>
    </row>
    <row r="298" spans="1:4">
      <c r="A298" s="7" t="s">
        <v>317</v>
      </c>
      <c r="B298" s="7" t="s">
        <v>23</v>
      </c>
      <c r="C298" s="9" t="s">
        <v>18</v>
      </c>
      <c r="D298" s="8">
        <v>41312</v>
      </c>
    </row>
    <row r="299" spans="1:4">
      <c r="A299" s="7" t="s">
        <v>318</v>
      </c>
      <c r="B299" s="7" t="s">
        <v>18</v>
      </c>
      <c r="C299" s="9" t="s">
        <v>18</v>
      </c>
      <c r="D299" s="8">
        <v>41312</v>
      </c>
    </row>
    <row r="300" spans="1:4">
      <c r="A300" s="7" t="s">
        <v>319</v>
      </c>
      <c r="B300" s="7" t="s">
        <v>18</v>
      </c>
      <c r="C300" s="9" t="s">
        <v>18</v>
      </c>
      <c r="D300" s="8">
        <v>41312</v>
      </c>
    </row>
    <row r="301" spans="1:4">
      <c r="A301" s="7" t="s">
        <v>320</v>
      </c>
      <c r="B301" s="7" t="s">
        <v>18</v>
      </c>
      <c r="C301" s="9" t="s">
        <v>18</v>
      </c>
      <c r="D301" s="8">
        <v>41466</v>
      </c>
    </row>
    <row r="302" spans="1:4">
      <c r="A302" s="7" t="s">
        <v>321</v>
      </c>
      <c r="B302" s="7" t="s">
        <v>18</v>
      </c>
      <c r="C302" s="9" t="s">
        <v>18</v>
      </c>
      <c r="D302" s="8">
        <v>41365</v>
      </c>
    </row>
    <row r="303" spans="1:4">
      <c r="A303" s="7" t="s">
        <v>322</v>
      </c>
      <c r="B303" s="7" t="s">
        <v>36</v>
      </c>
      <c r="C303" s="9" t="s">
        <v>18</v>
      </c>
      <c r="D303" s="8">
        <v>41474</v>
      </c>
    </row>
    <row r="304" spans="1:4">
      <c r="A304" s="7" t="s">
        <v>323</v>
      </c>
      <c r="B304" s="7" t="s">
        <v>23</v>
      </c>
      <c r="C304" s="9" t="s">
        <v>18</v>
      </c>
      <c r="D304" s="8">
        <v>41467</v>
      </c>
    </row>
    <row r="305" spans="1:5">
      <c r="A305" s="7" t="s">
        <v>324</v>
      </c>
      <c r="B305" s="7" t="s">
        <v>18</v>
      </c>
      <c r="C305" s="9" t="s">
        <v>18</v>
      </c>
      <c r="D305" s="8">
        <v>41374</v>
      </c>
    </row>
    <row r="306" spans="1:5">
      <c r="A306" s="7" t="s">
        <v>325</v>
      </c>
      <c r="B306" s="7" t="s">
        <v>60</v>
      </c>
      <c r="C306" s="9" t="s">
        <v>18</v>
      </c>
      <c r="D306" s="8">
        <v>41374</v>
      </c>
    </row>
    <row r="307" spans="1:5">
      <c r="A307" s="7" t="s">
        <v>326</v>
      </c>
      <c r="B307" s="7" t="s">
        <v>25</v>
      </c>
      <c r="C307" s="9" t="s">
        <v>18</v>
      </c>
      <c r="D307" s="8">
        <v>41512</v>
      </c>
    </row>
    <row r="308" spans="1:5">
      <c r="A308" s="7" t="s">
        <v>327</v>
      </c>
      <c r="B308" s="7" t="s">
        <v>80</v>
      </c>
      <c r="C308" s="9" t="s">
        <v>18</v>
      </c>
      <c r="D308" s="8">
        <v>41514</v>
      </c>
    </row>
    <row r="309" spans="1:5">
      <c r="A309" s="7" t="s">
        <v>328</v>
      </c>
      <c r="B309" s="7" t="s">
        <v>31</v>
      </c>
      <c r="C309" s="9" t="s">
        <v>18</v>
      </c>
      <c r="D309" s="8">
        <v>41505</v>
      </c>
    </row>
    <row r="310" spans="1:5">
      <c r="A310" s="7" t="s">
        <v>329</v>
      </c>
      <c r="B310" s="7" t="s">
        <v>25</v>
      </c>
      <c r="C310" s="8">
        <v>41545</v>
      </c>
      <c r="D310" s="8">
        <v>41547</v>
      </c>
    </row>
    <row r="311" spans="1:5">
      <c r="A311" s="44" t="s">
        <v>330</v>
      </c>
      <c r="B311" s="44"/>
      <c r="C311" s="44"/>
      <c r="D311" s="44"/>
    </row>
    <row r="312" spans="1:5">
      <c r="A312" s="10"/>
      <c r="B312" s="10"/>
      <c r="C312" s="10"/>
      <c r="D312" s="10"/>
    </row>
    <row r="313" spans="1:5">
      <c r="A313" s="3"/>
      <c r="B313" s="3"/>
      <c r="C313" s="3"/>
      <c r="D313" s="3"/>
      <c r="E313" s="3"/>
    </row>
    <row r="314" spans="1:5">
      <c r="A314" s="45" t="s">
        <v>331</v>
      </c>
      <c r="B314" s="45"/>
      <c r="C314" s="45"/>
      <c r="D314" s="45"/>
      <c r="E314" s="45"/>
    </row>
    <row r="315" spans="1:5">
      <c r="A315" s="45" t="s">
        <v>332</v>
      </c>
      <c r="B315" s="45"/>
      <c r="C315" s="45"/>
      <c r="D315" s="45"/>
      <c r="E315" s="45"/>
    </row>
  </sheetData>
  <mergeCells count="9">
    <mergeCell ref="A311:D311"/>
    <mergeCell ref="A314:E314"/>
    <mergeCell ref="A315:E315"/>
    <mergeCell ref="A10:B10"/>
    <mergeCell ref="B11:F11"/>
    <mergeCell ref="B13:F13"/>
    <mergeCell ref="A15:D15"/>
    <mergeCell ref="A107:D107"/>
    <mergeCell ref="A288:D288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</dc:creator>
  <cp:lastModifiedBy>Stephen Valk</cp:lastModifiedBy>
  <dcterms:created xsi:type="dcterms:W3CDTF">2014-05-02T02:27:33Z</dcterms:created>
  <dcterms:modified xsi:type="dcterms:W3CDTF">2014-05-06T02:30:13Z</dcterms:modified>
</cp:coreProperties>
</file>